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RBSF1" sheetId="1" r:id="rId1"/>
    <sheet name="Sheet1" sheetId="2" r:id="rId2"/>
    <sheet name="Sheet2" sheetId="3" r:id="rId3"/>
  </sheets>
  <definedNames>
    <definedName name="RBSF1">'RBSF1'!$A$6:$G$74</definedName>
  </definedNames>
  <calcPr fullCalcOnLoad="1"/>
</workbook>
</file>

<file path=xl/sharedStrings.xml><?xml version="1.0" encoding="utf-8"?>
<sst xmlns="http://schemas.openxmlformats.org/spreadsheetml/2006/main" count="123" uniqueCount="112">
  <si>
    <t>AreaName</t>
  </si>
  <si>
    <t>Pennsylvania</t>
  </si>
  <si>
    <t>Adams County</t>
  </si>
  <si>
    <t>Allegheny County</t>
  </si>
  <si>
    <t>Armstrong County</t>
  </si>
  <si>
    <t>Beaver County</t>
  </si>
  <si>
    <t>Bedford County</t>
  </si>
  <si>
    <t>Berks County</t>
  </si>
  <si>
    <t>Blair County</t>
  </si>
  <si>
    <t>Bradford County</t>
  </si>
  <si>
    <t>Bucks County</t>
  </si>
  <si>
    <t>Butler County</t>
  </si>
  <si>
    <t>Cambria County</t>
  </si>
  <si>
    <t>Cameron County</t>
  </si>
  <si>
    <t>Carbon County</t>
  </si>
  <si>
    <t>Centre County</t>
  </si>
  <si>
    <t>Chester County</t>
  </si>
  <si>
    <t>Clarion County</t>
  </si>
  <si>
    <t>Clearfield County</t>
  </si>
  <si>
    <t>Clinton County</t>
  </si>
  <si>
    <t>Columbia County</t>
  </si>
  <si>
    <t>Crawford County</t>
  </si>
  <si>
    <t>Cumberland County</t>
  </si>
  <si>
    <t>Dauphin County</t>
  </si>
  <si>
    <t>Delaware County</t>
  </si>
  <si>
    <t>Elk County</t>
  </si>
  <si>
    <t>Erie County</t>
  </si>
  <si>
    <t>Fayette County</t>
  </si>
  <si>
    <t>Forest County</t>
  </si>
  <si>
    <t>Franklin County</t>
  </si>
  <si>
    <t>Fulton County</t>
  </si>
  <si>
    <t>Greene County</t>
  </si>
  <si>
    <t>Huntingdon County</t>
  </si>
  <si>
    <t>Indiana County</t>
  </si>
  <si>
    <t>Jefferson County</t>
  </si>
  <si>
    <t>Juniata County</t>
  </si>
  <si>
    <t>Lackawanna County</t>
  </si>
  <si>
    <t>Lancaster County</t>
  </si>
  <si>
    <t>Lawrence County</t>
  </si>
  <si>
    <t>Lebanon County</t>
  </si>
  <si>
    <t>Lehigh County</t>
  </si>
  <si>
    <t>Luzerne County</t>
  </si>
  <si>
    <t>Lycoming County</t>
  </si>
  <si>
    <t>McKean County</t>
  </si>
  <si>
    <t>Mercer County</t>
  </si>
  <si>
    <t>Mifflin County</t>
  </si>
  <si>
    <t>Monroe County</t>
  </si>
  <si>
    <t>Montgomery County</t>
  </si>
  <si>
    <t>Montour County</t>
  </si>
  <si>
    <t>Northampton County</t>
  </si>
  <si>
    <t>Northumberland County</t>
  </si>
  <si>
    <t>Perry County</t>
  </si>
  <si>
    <t>Philadelphia County</t>
  </si>
  <si>
    <t>Pike County</t>
  </si>
  <si>
    <t>Potter County</t>
  </si>
  <si>
    <t>Schuylkill County</t>
  </si>
  <si>
    <t>Snyder County</t>
  </si>
  <si>
    <t>Somerset County</t>
  </si>
  <si>
    <t>Sullivan County</t>
  </si>
  <si>
    <t>Susquehanna County</t>
  </si>
  <si>
    <t>Tioga County</t>
  </si>
  <si>
    <t>Union County</t>
  </si>
  <si>
    <t>Venango County</t>
  </si>
  <si>
    <t>Warren County</t>
  </si>
  <si>
    <t>Washington County</t>
  </si>
  <si>
    <t>Wayne County</t>
  </si>
  <si>
    <t>Westmoreland County</t>
  </si>
  <si>
    <t>Wyoming County</t>
  </si>
  <si>
    <t>York County</t>
  </si>
  <si>
    <t>Age 0-2</t>
  </si>
  <si>
    <t>Age 60-61</t>
  </si>
  <si>
    <t>Age 62-64</t>
  </si>
  <si>
    <t>2000 population by Age</t>
  </si>
  <si>
    <t>Age 65 and older</t>
  </si>
  <si>
    <t>Total</t>
  </si>
  <si>
    <t>Percent Change 2000 to 2010</t>
  </si>
  <si>
    <t>Age 3-4</t>
  </si>
  <si>
    <t>Age 5-18</t>
  </si>
  <si>
    <t>Percent Owned with mortgage or loan</t>
  </si>
  <si>
    <t>Percent owned free and clear</t>
  </si>
  <si>
    <t>Percent Renter-occupied</t>
  </si>
  <si>
    <t>Percent Vacant</t>
  </si>
  <si>
    <t>Percent seasonal or recreational use</t>
  </si>
  <si>
    <t>Percent vacant but not seasonal</t>
  </si>
  <si>
    <t>1-person hhld</t>
  </si>
  <si>
    <t>2-person hhld</t>
  </si>
  <si>
    <t>3-person hhld</t>
  </si>
  <si>
    <t>4-person hhld</t>
  </si>
  <si>
    <t>5-person hhld</t>
  </si>
  <si>
    <t>6-person hhld</t>
  </si>
  <si>
    <t>7-person or more hhld</t>
  </si>
  <si>
    <t>1 person hhld</t>
  </si>
  <si>
    <t>2 person hhld</t>
  </si>
  <si>
    <t>3 person hhld</t>
  </si>
  <si>
    <t>4 person hhld</t>
  </si>
  <si>
    <t>5 person hhld</t>
  </si>
  <si>
    <t>6 person hhld</t>
  </si>
  <si>
    <t>7 or more person hhld</t>
  </si>
  <si>
    <t>7 or more person family hhlds</t>
  </si>
  <si>
    <t>Total Pop</t>
  </si>
  <si>
    <t>Male</t>
  </si>
  <si>
    <t>Female</t>
  </si>
  <si>
    <t>Median Age</t>
  </si>
  <si>
    <t>Total Housing Units</t>
  </si>
  <si>
    <t>Occupied Housing Units</t>
  </si>
  <si>
    <t>Vacant housing units</t>
  </si>
  <si>
    <t>Age</t>
  </si>
  <si>
    <t>Households</t>
  </si>
  <si>
    <t xml:space="preserve">Total </t>
  </si>
  <si>
    <t>2010 Census Summary File 1 Data</t>
  </si>
  <si>
    <t xml:space="preserve">State and Counties </t>
  </si>
  <si>
    <t>Prepared by The Pennsylvania State Data Center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</si>
</sst>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NumberFormat="1" applyFont="1" applyBorder="1" applyAlignment="1" quotePrefix="1">
      <alignment/>
    </xf>
    <xf numFmtId="0" fontId="0" fillId="0" borderId="10" xfId="0" applyNumberFormat="1" applyBorder="1" applyAlignment="1">
      <alignment wrapText="1"/>
    </xf>
    <xf numFmtId="0" fontId="0" fillId="0" borderId="10" xfId="0" applyNumberFormat="1" applyFont="1" applyBorder="1" applyAlignment="1">
      <alignment wrapText="1"/>
    </xf>
    <xf numFmtId="0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Font="1" applyBorder="1" applyAlignment="1" quotePrefix="1">
      <alignment/>
    </xf>
    <xf numFmtId="0" fontId="0" fillId="0" borderId="10" xfId="0" applyNumberFormat="1" applyFont="1" applyBorder="1" applyAlignment="1" quotePrefix="1">
      <alignment horizontal="center" wrapText="1"/>
    </xf>
    <xf numFmtId="0" fontId="0" fillId="0" borderId="10" xfId="0" applyNumberFormat="1" applyBorder="1" applyAlignment="1" quotePrefix="1">
      <alignment horizontal="center" wrapText="1"/>
    </xf>
    <xf numFmtId="0" fontId="0" fillId="0" borderId="10" xfId="0" applyNumberFormat="1" applyFont="1" applyBorder="1" applyAlignment="1" quotePrefix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NumberFormat="1" applyFont="1" applyBorder="1" applyAlignment="1" quotePrefix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>
      <alignment horizontal="center" wrapText="1"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 quotePrefix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1" fillId="0" borderId="0" xfId="0" applyNumberFormat="1" applyFont="1" applyAlignment="1" quotePrefix="1">
      <alignment/>
    </xf>
    <xf numFmtId="3" fontId="1" fillId="0" borderId="0" xfId="0" applyNumberFormat="1" applyFont="1" applyAlignment="1" quotePrefix="1">
      <alignment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2.7109375" style="0" customWidth="1"/>
    <col min="2" max="2" width="11.57421875" style="0" bestFit="1" customWidth="1"/>
    <col min="3" max="4" width="10.421875" style="0" bestFit="1" customWidth="1"/>
    <col min="10" max="10" width="10.421875" style="0" bestFit="1" customWidth="1"/>
    <col min="11" max="11" width="10.00390625" style="0" customWidth="1"/>
    <col min="12" max="12" width="9.8515625" style="0" customWidth="1"/>
    <col min="13" max="13" width="10.421875" style="0" bestFit="1" customWidth="1"/>
    <col min="14" max="14" width="11.00390625" style="0" customWidth="1"/>
    <col min="15" max="15" width="10.140625" style="0" customWidth="1"/>
    <col min="16" max="16" width="14.140625" style="0" customWidth="1"/>
    <col min="17" max="17" width="11.00390625" style="0" customWidth="1"/>
    <col min="21" max="21" width="10.8515625" style="0" customWidth="1"/>
    <col min="22" max="24" width="10.421875" style="0" customWidth="1"/>
    <col min="25" max="25" width="10.140625" style="0" customWidth="1"/>
  </cols>
  <sheetData>
    <row r="1" ht="18.75">
      <c r="A1" s="22" t="s">
        <v>109</v>
      </c>
    </row>
    <row r="2" ht="18.75">
      <c r="A2" s="22" t="s">
        <v>110</v>
      </c>
    </row>
    <row r="3" ht="12.75">
      <c r="A3" s="23" t="s">
        <v>111</v>
      </c>
    </row>
    <row r="4" ht="12.75">
      <c r="A4" s="23"/>
    </row>
    <row r="5" spans="1:30" ht="12.75" customHeight="1">
      <c r="A5" s="14" t="s">
        <v>0</v>
      </c>
      <c r="B5" s="15" t="s">
        <v>99</v>
      </c>
      <c r="C5" s="10" t="s">
        <v>100</v>
      </c>
      <c r="D5" s="10" t="s">
        <v>101</v>
      </c>
      <c r="E5" s="10" t="s">
        <v>102</v>
      </c>
      <c r="F5" s="11"/>
      <c r="G5" s="11"/>
      <c r="H5" s="16" t="s">
        <v>106</v>
      </c>
      <c r="I5" s="17"/>
      <c r="J5" s="17"/>
      <c r="K5" s="17"/>
      <c r="L5" s="17"/>
      <c r="M5" s="17"/>
      <c r="N5" s="18" t="s">
        <v>103</v>
      </c>
      <c r="O5" s="10" t="s">
        <v>104</v>
      </c>
      <c r="P5" s="11"/>
      <c r="Q5" s="11"/>
      <c r="R5" s="11"/>
      <c r="S5" s="10" t="s">
        <v>105</v>
      </c>
      <c r="T5" s="11"/>
      <c r="U5" s="11"/>
      <c r="V5" s="11"/>
      <c r="W5" s="5"/>
      <c r="X5" s="19" t="s">
        <v>107</v>
      </c>
      <c r="Y5" s="17"/>
      <c r="Z5" s="17"/>
      <c r="AA5" s="17"/>
      <c r="AB5" s="17"/>
      <c r="AC5" s="17"/>
      <c r="AD5" s="17"/>
    </row>
    <row r="6" spans="1:30" ht="50.25" customHeight="1">
      <c r="A6" s="17"/>
      <c r="B6" s="20"/>
      <c r="C6" s="20"/>
      <c r="D6" s="20"/>
      <c r="E6" s="6" t="s">
        <v>74</v>
      </c>
      <c r="F6" s="6" t="s">
        <v>100</v>
      </c>
      <c r="G6" s="6" t="s">
        <v>101</v>
      </c>
      <c r="H6" s="7" t="s">
        <v>69</v>
      </c>
      <c r="I6" s="8" t="s">
        <v>76</v>
      </c>
      <c r="J6" s="8" t="s">
        <v>77</v>
      </c>
      <c r="K6" s="7" t="s">
        <v>70</v>
      </c>
      <c r="L6" s="7" t="s">
        <v>71</v>
      </c>
      <c r="M6" s="9" t="s">
        <v>73</v>
      </c>
      <c r="N6" s="17"/>
      <c r="O6" s="13" t="s">
        <v>74</v>
      </c>
      <c r="P6" s="9" t="s">
        <v>78</v>
      </c>
      <c r="Q6" s="9" t="s">
        <v>79</v>
      </c>
      <c r="R6" s="9" t="s">
        <v>80</v>
      </c>
      <c r="S6" s="21" t="s">
        <v>74</v>
      </c>
      <c r="T6" s="9" t="s">
        <v>81</v>
      </c>
      <c r="U6" s="9" t="s">
        <v>82</v>
      </c>
      <c r="V6" s="9" t="s">
        <v>83</v>
      </c>
      <c r="W6" s="12" t="s">
        <v>108</v>
      </c>
      <c r="X6" s="8" t="s">
        <v>84</v>
      </c>
      <c r="Y6" s="8" t="s">
        <v>85</v>
      </c>
      <c r="Z6" s="8" t="s">
        <v>86</v>
      </c>
      <c r="AA6" s="8" t="s">
        <v>87</v>
      </c>
      <c r="AB6" s="8" t="s">
        <v>88</v>
      </c>
      <c r="AC6" s="8" t="s">
        <v>89</v>
      </c>
      <c r="AD6" s="8" t="s">
        <v>90</v>
      </c>
    </row>
    <row r="7" spans="1:30" ht="12.75">
      <c r="A7" s="27" t="s">
        <v>1</v>
      </c>
      <c r="B7" s="28">
        <v>12702379</v>
      </c>
      <c r="C7" s="28">
        <v>6190363</v>
      </c>
      <c r="D7" s="28">
        <v>6512016</v>
      </c>
      <c r="E7" s="27">
        <v>40.09999990463257</v>
      </c>
      <c r="F7" s="27">
        <v>38.699999928474426</v>
      </c>
      <c r="G7" s="27">
        <v>41.5</v>
      </c>
      <c r="H7" s="29">
        <v>432581</v>
      </c>
      <c r="I7" s="29">
        <v>296957</v>
      </c>
      <c r="J7" s="29">
        <v>2251781</v>
      </c>
      <c r="K7" s="29">
        <v>312575</v>
      </c>
      <c r="L7" s="29">
        <v>430721</v>
      </c>
      <c r="M7" s="29">
        <v>1959307</v>
      </c>
      <c r="N7" s="28">
        <v>5567315</v>
      </c>
      <c r="O7" s="28">
        <v>5018904</v>
      </c>
      <c r="P7" s="30">
        <v>0.4520257809274694</v>
      </c>
      <c r="Q7" s="30">
        <v>0.24368826341368555</v>
      </c>
      <c r="R7" s="30">
        <v>0.30428595565884503</v>
      </c>
      <c r="S7" s="28">
        <v>548411</v>
      </c>
      <c r="T7" s="30">
        <v>0.09850547346431808</v>
      </c>
      <c r="U7" s="30">
        <v>0.029023326325167517</v>
      </c>
      <c r="V7" s="30">
        <v>0.06948214713915056</v>
      </c>
      <c r="W7" s="28">
        <v>5018904</v>
      </c>
      <c r="X7" s="29">
        <v>1433415</v>
      </c>
      <c r="Y7" s="29">
        <v>1705503</v>
      </c>
      <c r="Z7" s="29">
        <v>804124</v>
      </c>
      <c r="AA7" s="29">
        <v>637442</v>
      </c>
      <c r="AB7" s="29">
        <v>276410</v>
      </c>
      <c r="AC7" s="29">
        <v>99988</v>
      </c>
      <c r="AD7" s="29">
        <v>62022</v>
      </c>
    </row>
    <row r="8" spans="1:30" ht="12.75">
      <c r="A8" s="1" t="s">
        <v>2</v>
      </c>
      <c r="B8" s="24">
        <v>101407</v>
      </c>
      <c r="C8" s="24">
        <v>49865</v>
      </c>
      <c r="D8" s="24">
        <v>51542</v>
      </c>
      <c r="E8" s="1">
        <v>41.299999952316284</v>
      </c>
      <c r="F8" s="1">
        <v>40.299999952316284</v>
      </c>
      <c r="G8" s="1">
        <v>42.199999928474426</v>
      </c>
      <c r="H8" s="25">
        <v>3260</v>
      </c>
      <c r="I8" s="25">
        <v>2334</v>
      </c>
      <c r="J8" s="25">
        <v>18435</v>
      </c>
      <c r="K8" s="25">
        <v>2588</v>
      </c>
      <c r="L8" s="25">
        <v>3725</v>
      </c>
      <c r="M8" s="26">
        <v>15954</v>
      </c>
      <c r="N8" s="24">
        <v>40820</v>
      </c>
      <c r="O8" s="24">
        <v>38013</v>
      </c>
      <c r="P8" s="3">
        <v>0.5316076079236051</v>
      </c>
      <c r="Q8" s="3">
        <v>0.24097019440717649</v>
      </c>
      <c r="R8" s="3">
        <v>0.22742219766921842</v>
      </c>
      <c r="S8" s="24">
        <v>2807</v>
      </c>
      <c r="T8" s="3">
        <v>0.06876531112199902</v>
      </c>
      <c r="U8" s="3">
        <v>0.01785889269965703</v>
      </c>
      <c r="V8" s="3">
        <v>0.05090641842234199</v>
      </c>
      <c r="W8" s="24">
        <v>38013</v>
      </c>
      <c r="X8" s="25">
        <v>8336</v>
      </c>
      <c r="Y8" s="25">
        <v>14502</v>
      </c>
      <c r="Z8" s="25">
        <v>6403</v>
      </c>
      <c r="AA8" s="25">
        <v>5203</v>
      </c>
      <c r="AB8" s="25">
        <v>2256</v>
      </c>
      <c r="AC8" s="25">
        <v>825</v>
      </c>
      <c r="AD8" s="25">
        <v>488</v>
      </c>
    </row>
    <row r="9" spans="1:30" ht="12.75">
      <c r="A9" s="1" t="s">
        <v>3</v>
      </c>
      <c r="B9" s="24">
        <v>1223348</v>
      </c>
      <c r="C9" s="24">
        <v>585650</v>
      </c>
      <c r="D9" s="24">
        <v>637698</v>
      </c>
      <c r="E9" s="1">
        <v>41.299999952316284</v>
      </c>
      <c r="F9" s="1">
        <v>39.299999952316284</v>
      </c>
      <c r="G9" s="1">
        <v>43.299999952316284</v>
      </c>
      <c r="H9" s="25">
        <v>38336</v>
      </c>
      <c r="I9" s="25">
        <v>25304</v>
      </c>
      <c r="J9" s="25">
        <v>194597</v>
      </c>
      <c r="K9" s="25">
        <v>31609</v>
      </c>
      <c r="L9" s="25">
        <v>41229</v>
      </c>
      <c r="M9" s="26">
        <v>205059</v>
      </c>
      <c r="N9" s="24">
        <v>589201</v>
      </c>
      <c r="O9" s="24">
        <v>533960</v>
      </c>
      <c r="P9" s="3">
        <v>0.41298599146003445</v>
      </c>
      <c r="Q9" s="3">
        <v>0.2338658326466402</v>
      </c>
      <c r="R9" s="3">
        <v>0.35314817589332537</v>
      </c>
      <c r="S9" s="24">
        <v>55241</v>
      </c>
      <c r="T9" s="3">
        <v>0.09375578113411213</v>
      </c>
      <c r="U9" s="3">
        <v>0.004412755579165683</v>
      </c>
      <c r="V9" s="3">
        <v>0.08934302555494644</v>
      </c>
      <c r="W9" s="24">
        <v>533960</v>
      </c>
      <c r="X9" s="25">
        <v>186958</v>
      </c>
      <c r="Y9" s="25">
        <v>178418</v>
      </c>
      <c r="Z9" s="25">
        <v>78731</v>
      </c>
      <c r="AA9" s="25">
        <v>57041</v>
      </c>
      <c r="AB9" s="25">
        <v>22377</v>
      </c>
      <c r="AC9" s="25">
        <v>7115</v>
      </c>
      <c r="AD9" s="25">
        <v>3320</v>
      </c>
    </row>
    <row r="10" spans="1:30" ht="12.75">
      <c r="A10" s="1" t="s">
        <v>4</v>
      </c>
      <c r="B10" s="24">
        <v>68941</v>
      </c>
      <c r="C10" s="24">
        <v>34013</v>
      </c>
      <c r="D10" s="24">
        <v>34928</v>
      </c>
      <c r="E10" s="1">
        <v>44.5</v>
      </c>
      <c r="F10" s="1">
        <v>43.39999997615814</v>
      </c>
      <c r="G10" s="1">
        <v>45.699999928474426</v>
      </c>
      <c r="H10" s="25">
        <v>2129</v>
      </c>
      <c r="I10" s="25">
        <v>1476</v>
      </c>
      <c r="J10" s="25">
        <v>11443</v>
      </c>
      <c r="K10" s="25">
        <v>2004</v>
      </c>
      <c r="L10" s="25">
        <v>2597</v>
      </c>
      <c r="M10" s="26">
        <v>12687</v>
      </c>
      <c r="N10" s="24">
        <v>32520</v>
      </c>
      <c r="O10" s="24">
        <v>28713</v>
      </c>
      <c r="P10" s="3">
        <v>0.3929230662069446</v>
      </c>
      <c r="Q10" s="3">
        <v>0.3617176888517396</v>
      </c>
      <c r="R10" s="3">
        <v>0.24535924494131578</v>
      </c>
      <c r="S10" s="24">
        <v>3807</v>
      </c>
      <c r="T10" s="3">
        <v>0.11706642066420664</v>
      </c>
      <c r="U10" s="3">
        <v>0.037792127921279214</v>
      </c>
      <c r="V10" s="3">
        <v>0.07927429274292742</v>
      </c>
      <c r="W10" s="24">
        <v>28713</v>
      </c>
      <c r="X10" s="25">
        <v>8034</v>
      </c>
      <c r="Y10" s="25">
        <v>10516</v>
      </c>
      <c r="Z10" s="25">
        <v>4608</v>
      </c>
      <c r="AA10" s="25">
        <v>3537</v>
      </c>
      <c r="AB10" s="25">
        <v>1331</v>
      </c>
      <c r="AC10" s="25">
        <v>443</v>
      </c>
      <c r="AD10" s="25">
        <v>244</v>
      </c>
    </row>
    <row r="11" spans="1:30" ht="12.75">
      <c r="A11" s="1" t="s">
        <v>5</v>
      </c>
      <c r="B11" s="24">
        <v>170539</v>
      </c>
      <c r="C11" s="24">
        <v>82279</v>
      </c>
      <c r="D11" s="24">
        <v>88260</v>
      </c>
      <c r="E11" s="1">
        <v>44.39999997615814</v>
      </c>
      <c r="F11" s="1">
        <v>42.59999990463257</v>
      </c>
      <c r="G11" s="1">
        <v>45.89999997615814</v>
      </c>
      <c r="H11" s="25">
        <v>5417</v>
      </c>
      <c r="I11" s="25">
        <v>3549</v>
      </c>
      <c r="J11" s="25">
        <v>28157</v>
      </c>
      <c r="K11" s="25">
        <v>4683</v>
      </c>
      <c r="L11" s="25">
        <v>6224</v>
      </c>
      <c r="M11" s="26">
        <v>31660</v>
      </c>
      <c r="N11" s="24">
        <v>78211</v>
      </c>
      <c r="O11" s="24">
        <v>71383</v>
      </c>
      <c r="P11" s="3">
        <v>0.44412535197455977</v>
      </c>
      <c r="Q11" s="3">
        <v>0.2890324026729053</v>
      </c>
      <c r="R11" s="3">
        <v>0.2668422453525349</v>
      </c>
      <c r="S11" s="24">
        <v>6828</v>
      </c>
      <c r="T11" s="3">
        <v>0.08730229763076805</v>
      </c>
      <c r="U11" s="3">
        <v>0.004615719016506629</v>
      </c>
      <c r="V11" s="3">
        <v>0.08268657861426142</v>
      </c>
      <c r="W11" s="24">
        <v>71383</v>
      </c>
      <c r="X11" s="25">
        <v>20910</v>
      </c>
      <c r="Y11" s="25">
        <v>25772</v>
      </c>
      <c r="Z11" s="25">
        <v>11340</v>
      </c>
      <c r="AA11" s="25">
        <v>8473</v>
      </c>
      <c r="AB11" s="25">
        <v>3376</v>
      </c>
      <c r="AC11" s="25">
        <v>1028</v>
      </c>
      <c r="AD11" s="25">
        <v>484</v>
      </c>
    </row>
    <row r="12" spans="1:30" ht="12.75">
      <c r="A12" s="1" t="s">
        <v>6</v>
      </c>
      <c r="B12" s="24">
        <v>49762</v>
      </c>
      <c r="C12" s="24">
        <v>24705</v>
      </c>
      <c r="D12" s="24">
        <v>25057</v>
      </c>
      <c r="E12" s="1">
        <v>43.89999997615814</v>
      </c>
      <c r="F12" s="1">
        <v>42.799999952316284</v>
      </c>
      <c r="G12" s="1">
        <v>45.09999990463257</v>
      </c>
      <c r="H12" s="25">
        <v>1561</v>
      </c>
      <c r="I12" s="25">
        <v>1066</v>
      </c>
      <c r="J12" s="25">
        <v>8696</v>
      </c>
      <c r="K12" s="25">
        <v>1313</v>
      </c>
      <c r="L12" s="25">
        <v>1859</v>
      </c>
      <c r="M12" s="26">
        <v>9476</v>
      </c>
      <c r="N12" s="24">
        <v>23954</v>
      </c>
      <c r="O12" s="24">
        <v>20233</v>
      </c>
      <c r="P12" s="3">
        <v>0.4153116196312954</v>
      </c>
      <c r="Q12" s="3">
        <v>0.36964365146048533</v>
      </c>
      <c r="R12" s="3">
        <v>0.21504472890821924</v>
      </c>
      <c r="S12" s="24">
        <v>3721</v>
      </c>
      <c r="T12" s="3">
        <v>0.15533940051765885</v>
      </c>
      <c r="U12" s="3">
        <v>0.08942139099941554</v>
      </c>
      <c r="V12" s="3">
        <v>0.0659180095182433</v>
      </c>
      <c r="W12" s="24">
        <v>20233</v>
      </c>
      <c r="X12" s="25">
        <v>5204</v>
      </c>
      <c r="Y12" s="25">
        <v>7668</v>
      </c>
      <c r="Z12" s="25">
        <v>3325</v>
      </c>
      <c r="AA12" s="25">
        <v>2455</v>
      </c>
      <c r="AB12" s="25">
        <v>1011</v>
      </c>
      <c r="AC12" s="25">
        <v>350</v>
      </c>
      <c r="AD12" s="25">
        <v>220</v>
      </c>
    </row>
    <row r="13" spans="1:30" ht="12.75">
      <c r="A13" s="1" t="s">
        <v>7</v>
      </c>
      <c r="B13" s="24">
        <v>411442</v>
      </c>
      <c r="C13" s="24">
        <v>201864</v>
      </c>
      <c r="D13" s="24">
        <v>209578</v>
      </c>
      <c r="E13" s="1">
        <v>39.09999990463257</v>
      </c>
      <c r="F13" s="1">
        <v>38</v>
      </c>
      <c r="G13" s="1">
        <v>40.199999928474426</v>
      </c>
      <c r="H13" s="25">
        <v>14834</v>
      </c>
      <c r="I13" s="25">
        <v>10454</v>
      </c>
      <c r="J13" s="25">
        <v>79497</v>
      </c>
      <c r="K13" s="25">
        <v>9573</v>
      </c>
      <c r="L13" s="25">
        <v>13658</v>
      </c>
      <c r="M13" s="26">
        <v>59558</v>
      </c>
      <c r="N13" s="24">
        <v>164827</v>
      </c>
      <c r="O13" s="24">
        <v>154356</v>
      </c>
      <c r="P13" s="3">
        <v>0.4901396771100573</v>
      </c>
      <c r="Q13" s="3">
        <v>0.22672911969732307</v>
      </c>
      <c r="R13" s="3">
        <v>0.28313120319261964</v>
      </c>
      <c r="S13" s="24">
        <v>10471</v>
      </c>
      <c r="T13" s="3">
        <v>0.06352721338130282</v>
      </c>
      <c r="U13" s="3">
        <v>0.00439248424105274</v>
      </c>
      <c r="V13" s="3">
        <v>0.05913472914025008</v>
      </c>
      <c r="W13" s="24">
        <v>154356</v>
      </c>
      <c r="X13" s="25">
        <v>37793</v>
      </c>
      <c r="Y13" s="25">
        <v>53488</v>
      </c>
      <c r="Z13" s="25">
        <v>25689</v>
      </c>
      <c r="AA13" s="25">
        <v>21128</v>
      </c>
      <c r="AB13" s="25">
        <v>9564</v>
      </c>
      <c r="AC13" s="25">
        <v>4010</v>
      </c>
      <c r="AD13" s="25">
        <v>2684</v>
      </c>
    </row>
    <row r="14" spans="1:30" ht="12.75">
      <c r="A14" s="1" t="s">
        <v>8</v>
      </c>
      <c r="B14" s="24">
        <v>127089</v>
      </c>
      <c r="C14" s="24">
        <v>61708</v>
      </c>
      <c r="D14" s="24">
        <v>65381</v>
      </c>
      <c r="E14" s="1">
        <v>42</v>
      </c>
      <c r="F14" s="1">
        <v>40.199999928474426</v>
      </c>
      <c r="G14" s="1">
        <v>43.89999997615814</v>
      </c>
      <c r="H14" s="25">
        <v>4316</v>
      </c>
      <c r="I14" s="25">
        <v>2911</v>
      </c>
      <c r="J14" s="25">
        <v>21599</v>
      </c>
      <c r="K14" s="25">
        <v>3429</v>
      </c>
      <c r="L14" s="25">
        <v>4697</v>
      </c>
      <c r="M14" s="26">
        <v>22527</v>
      </c>
      <c r="N14" s="24">
        <v>56276</v>
      </c>
      <c r="O14" s="24">
        <v>52159</v>
      </c>
      <c r="P14" s="3">
        <v>0.4091911271305048</v>
      </c>
      <c r="Q14" s="3">
        <v>0.29352556605763147</v>
      </c>
      <c r="R14" s="3">
        <v>0.2972833068118637</v>
      </c>
      <c r="S14" s="24">
        <v>4117</v>
      </c>
      <c r="T14" s="3">
        <v>0.07315729618309759</v>
      </c>
      <c r="U14" s="3">
        <v>0.007374369180467695</v>
      </c>
      <c r="V14" s="3">
        <v>0.0657829270026299</v>
      </c>
      <c r="W14" s="24">
        <v>52159</v>
      </c>
      <c r="X14" s="25">
        <v>15455</v>
      </c>
      <c r="Y14" s="25">
        <v>18148</v>
      </c>
      <c r="Z14" s="25">
        <v>8404</v>
      </c>
      <c r="AA14" s="25">
        <v>6328</v>
      </c>
      <c r="AB14" s="25">
        <v>2545</v>
      </c>
      <c r="AC14" s="25">
        <v>851</v>
      </c>
      <c r="AD14" s="25">
        <v>428</v>
      </c>
    </row>
    <row r="15" spans="1:30" ht="12.75">
      <c r="A15" s="1" t="s">
        <v>9</v>
      </c>
      <c r="B15" s="24">
        <v>62622</v>
      </c>
      <c r="C15" s="24">
        <v>30828</v>
      </c>
      <c r="D15" s="24">
        <v>31794</v>
      </c>
      <c r="E15" s="1">
        <v>43.39999997615814</v>
      </c>
      <c r="F15" s="1">
        <v>42.39999997615814</v>
      </c>
      <c r="G15" s="1">
        <v>44.299999952316284</v>
      </c>
      <c r="H15" s="25">
        <v>2246</v>
      </c>
      <c r="I15" s="25">
        <v>1518</v>
      </c>
      <c r="J15" s="25">
        <v>11317</v>
      </c>
      <c r="K15" s="25">
        <v>1743</v>
      </c>
      <c r="L15" s="25">
        <v>2456</v>
      </c>
      <c r="M15" s="26">
        <v>11152</v>
      </c>
      <c r="N15" s="24">
        <v>29979</v>
      </c>
      <c r="O15" s="24">
        <v>25321</v>
      </c>
      <c r="P15" s="3">
        <v>0.40440740887010784</v>
      </c>
      <c r="Q15" s="3">
        <v>0.3380988112633782</v>
      </c>
      <c r="R15" s="3">
        <v>0.25749377986651395</v>
      </c>
      <c r="S15" s="24">
        <v>4658</v>
      </c>
      <c r="T15" s="3">
        <v>0.15537542946729377</v>
      </c>
      <c r="U15" s="3">
        <v>0.10080389606057574</v>
      </c>
      <c r="V15" s="3">
        <v>0.05457153340671803</v>
      </c>
      <c r="W15" s="24">
        <v>25321</v>
      </c>
      <c r="X15" s="25">
        <v>6633</v>
      </c>
      <c r="Y15" s="25">
        <v>9531</v>
      </c>
      <c r="Z15" s="25">
        <v>3898</v>
      </c>
      <c r="AA15" s="25">
        <v>3028</v>
      </c>
      <c r="AB15" s="25">
        <v>1382</v>
      </c>
      <c r="AC15" s="25">
        <v>526</v>
      </c>
      <c r="AD15" s="25">
        <v>323</v>
      </c>
    </row>
    <row r="16" spans="1:30" ht="12.75">
      <c r="A16" s="1" t="s">
        <v>10</v>
      </c>
      <c r="B16" s="24">
        <v>625249</v>
      </c>
      <c r="C16" s="24">
        <v>306663</v>
      </c>
      <c r="D16" s="24">
        <v>318586</v>
      </c>
      <c r="E16" s="1">
        <v>42</v>
      </c>
      <c r="F16" s="1">
        <v>40.799999952316284</v>
      </c>
      <c r="G16" s="1">
        <v>43.09999990463257</v>
      </c>
      <c r="H16" s="25">
        <v>19766</v>
      </c>
      <c r="I16" s="25">
        <v>14384</v>
      </c>
      <c r="J16" s="25">
        <v>117458</v>
      </c>
      <c r="K16" s="25">
        <v>15853</v>
      </c>
      <c r="L16" s="25">
        <v>21917</v>
      </c>
      <c r="M16" s="26">
        <v>91219</v>
      </c>
      <c r="N16" s="24">
        <v>245956</v>
      </c>
      <c r="O16" s="24">
        <v>234849</v>
      </c>
      <c r="P16" s="3">
        <v>0.5667599180750185</v>
      </c>
      <c r="Q16" s="3">
        <v>0.2040034234763614</v>
      </c>
      <c r="R16" s="3">
        <v>0.22923665844862018</v>
      </c>
      <c r="S16" s="24">
        <v>11107</v>
      </c>
      <c r="T16" s="3">
        <v>0.04515848363121859</v>
      </c>
      <c r="U16" s="3">
        <v>0.006245019434370375</v>
      </c>
      <c r="V16" s="3">
        <v>0.03891346419684822</v>
      </c>
      <c r="W16" s="24">
        <v>234849</v>
      </c>
      <c r="X16" s="25">
        <v>53912</v>
      </c>
      <c r="Y16" s="25">
        <v>78240</v>
      </c>
      <c r="Z16" s="25">
        <v>41085</v>
      </c>
      <c r="AA16" s="25">
        <v>37196</v>
      </c>
      <c r="AB16" s="25">
        <v>16357</v>
      </c>
      <c r="AC16" s="25">
        <v>5459</v>
      </c>
      <c r="AD16" s="25">
        <v>2600</v>
      </c>
    </row>
    <row r="17" spans="1:30" ht="12.75">
      <c r="A17" s="1" t="s">
        <v>11</v>
      </c>
      <c r="B17" s="24">
        <v>183862</v>
      </c>
      <c r="C17" s="24">
        <v>90491</v>
      </c>
      <c r="D17" s="24">
        <v>93371</v>
      </c>
      <c r="E17" s="1">
        <v>41.5</v>
      </c>
      <c r="F17" s="1">
        <v>40.39999997615814</v>
      </c>
      <c r="G17" s="1">
        <v>42.59999990463257</v>
      </c>
      <c r="H17" s="25">
        <v>5721</v>
      </c>
      <c r="I17" s="25">
        <v>4262</v>
      </c>
      <c r="J17" s="25">
        <v>34068</v>
      </c>
      <c r="K17" s="25">
        <v>4645</v>
      </c>
      <c r="L17" s="25">
        <v>6387</v>
      </c>
      <c r="M17" s="26">
        <v>27853</v>
      </c>
      <c r="N17" s="24">
        <v>78167</v>
      </c>
      <c r="O17" s="24">
        <v>72835</v>
      </c>
      <c r="P17" s="3">
        <v>0.48744422324431935</v>
      </c>
      <c r="Q17" s="3">
        <v>0.27099608704606304</v>
      </c>
      <c r="R17" s="3">
        <v>0.24155968970961764</v>
      </c>
      <c r="S17" s="24">
        <v>5332</v>
      </c>
      <c r="T17" s="3">
        <v>0.06821292872951501</v>
      </c>
      <c r="U17" s="3">
        <v>0.010439187892588945</v>
      </c>
      <c r="V17" s="3">
        <v>0.05777374083692607</v>
      </c>
      <c r="W17" s="24">
        <v>72835</v>
      </c>
      <c r="X17" s="25">
        <v>19324</v>
      </c>
      <c r="Y17" s="25">
        <v>25841</v>
      </c>
      <c r="Z17" s="25">
        <v>11612</v>
      </c>
      <c r="AA17" s="25">
        <v>10206</v>
      </c>
      <c r="AB17" s="25">
        <v>4156</v>
      </c>
      <c r="AC17" s="25">
        <v>1253</v>
      </c>
      <c r="AD17" s="25">
        <v>443</v>
      </c>
    </row>
    <row r="18" spans="1:30" ht="12.75">
      <c r="A18" s="1" t="s">
        <v>12</v>
      </c>
      <c r="B18" s="24">
        <v>143679</v>
      </c>
      <c r="C18" s="24">
        <v>71003</v>
      </c>
      <c r="D18" s="24">
        <v>72676</v>
      </c>
      <c r="E18" s="1">
        <v>43.799999952316284</v>
      </c>
      <c r="F18" s="1">
        <v>41.89999997615814</v>
      </c>
      <c r="G18" s="1">
        <v>45.699999928474426</v>
      </c>
      <c r="H18" s="25">
        <v>4199</v>
      </c>
      <c r="I18" s="25">
        <v>3044</v>
      </c>
      <c r="J18" s="25">
        <v>23054</v>
      </c>
      <c r="K18" s="25">
        <v>4022</v>
      </c>
      <c r="L18" s="25">
        <v>5407</v>
      </c>
      <c r="M18" s="26">
        <v>27071</v>
      </c>
      <c r="N18" s="24">
        <v>65650</v>
      </c>
      <c r="O18" s="24">
        <v>58950</v>
      </c>
      <c r="P18" s="3">
        <v>0.37258693808312127</v>
      </c>
      <c r="Q18" s="3">
        <v>0.36349448685326546</v>
      </c>
      <c r="R18" s="3">
        <v>0.2639185750636132</v>
      </c>
      <c r="S18" s="24">
        <v>6700</v>
      </c>
      <c r="T18" s="3">
        <v>0.10205635948210205</v>
      </c>
      <c r="U18" s="3">
        <v>0.01437928408225438</v>
      </c>
      <c r="V18" s="3">
        <v>0.08767707539984768</v>
      </c>
      <c r="W18" s="24">
        <v>58950</v>
      </c>
      <c r="X18" s="25">
        <v>18390</v>
      </c>
      <c r="Y18" s="25">
        <v>21036</v>
      </c>
      <c r="Z18" s="25">
        <v>8893</v>
      </c>
      <c r="AA18" s="25">
        <v>6596</v>
      </c>
      <c r="AB18" s="25">
        <v>2753</v>
      </c>
      <c r="AC18" s="25">
        <v>886</v>
      </c>
      <c r="AD18" s="25">
        <v>396</v>
      </c>
    </row>
    <row r="19" spans="1:30" ht="12.75">
      <c r="A19" s="1" t="s">
        <v>13</v>
      </c>
      <c r="B19" s="24">
        <v>5085</v>
      </c>
      <c r="C19" s="24">
        <v>2499</v>
      </c>
      <c r="D19" s="24">
        <v>2586</v>
      </c>
      <c r="E19" s="1">
        <v>48.199999928474426</v>
      </c>
      <c r="F19" s="1">
        <v>47.5</v>
      </c>
      <c r="G19" s="1">
        <v>48.799999952316284</v>
      </c>
      <c r="H19" s="25">
        <v>139</v>
      </c>
      <c r="I19" s="25">
        <v>80</v>
      </c>
      <c r="J19" s="25">
        <v>820</v>
      </c>
      <c r="K19" s="25">
        <v>154</v>
      </c>
      <c r="L19" s="25">
        <v>258</v>
      </c>
      <c r="M19" s="26">
        <v>1086</v>
      </c>
      <c r="N19" s="24">
        <v>4455</v>
      </c>
      <c r="O19" s="24">
        <v>2273</v>
      </c>
      <c r="P19" s="3">
        <v>0.35679718433787944</v>
      </c>
      <c r="Q19" s="3">
        <v>0.38099428068631763</v>
      </c>
      <c r="R19" s="3">
        <v>0.2622085349758029</v>
      </c>
      <c r="S19" s="24">
        <v>2182</v>
      </c>
      <c r="T19" s="3">
        <v>0.4897867564534231</v>
      </c>
      <c r="U19" s="3">
        <v>0.4217732884399551</v>
      </c>
      <c r="V19" s="3">
        <v>0.06801346801346801</v>
      </c>
      <c r="W19" s="24">
        <v>2273</v>
      </c>
      <c r="X19" s="25">
        <v>746</v>
      </c>
      <c r="Y19" s="25">
        <v>890</v>
      </c>
      <c r="Z19" s="25">
        <v>288</v>
      </c>
      <c r="AA19" s="25">
        <v>212</v>
      </c>
      <c r="AB19" s="25">
        <v>95</v>
      </c>
      <c r="AC19" s="25">
        <v>29</v>
      </c>
      <c r="AD19" s="25">
        <v>13</v>
      </c>
    </row>
    <row r="20" spans="1:30" ht="12.75">
      <c r="A20" s="1" t="s">
        <v>14</v>
      </c>
      <c r="B20" s="24">
        <v>65249</v>
      </c>
      <c r="C20" s="24">
        <v>32173</v>
      </c>
      <c r="D20" s="24">
        <v>33076</v>
      </c>
      <c r="E20" s="1">
        <v>43.89999997615814</v>
      </c>
      <c r="F20" s="1">
        <v>42.89999997615814</v>
      </c>
      <c r="G20" s="1">
        <v>44.89999997615814</v>
      </c>
      <c r="H20" s="25">
        <v>2045</v>
      </c>
      <c r="I20" s="25">
        <v>1442</v>
      </c>
      <c r="J20" s="25">
        <v>10790</v>
      </c>
      <c r="K20" s="25">
        <v>1773</v>
      </c>
      <c r="L20" s="25">
        <v>2499</v>
      </c>
      <c r="M20" s="26">
        <v>11644</v>
      </c>
      <c r="N20" s="24">
        <v>34299</v>
      </c>
      <c r="O20" s="24">
        <v>26684</v>
      </c>
      <c r="P20" s="3">
        <v>0.48722080647579075</v>
      </c>
      <c r="Q20" s="3">
        <v>0.286388847249288</v>
      </c>
      <c r="R20" s="3">
        <v>0.2263903462749213</v>
      </c>
      <c r="S20" s="24">
        <v>7615</v>
      </c>
      <c r="T20" s="3">
        <v>0.22201813463949385</v>
      </c>
      <c r="U20" s="3">
        <v>0.14673897198169042</v>
      </c>
      <c r="V20" s="3">
        <v>0.07527916265780343</v>
      </c>
      <c r="W20" s="24">
        <v>26684</v>
      </c>
      <c r="X20" s="25">
        <v>7135</v>
      </c>
      <c r="Y20" s="25">
        <v>9734</v>
      </c>
      <c r="Z20" s="25">
        <v>4495</v>
      </c>
      <c r="AA20" s="25">
        <v>3266</v>
      </c>
      <c r="AB20" s="25">
        <v>1330</v>
      </c>
      <c r="AC20" s="25">
        <v>465</v>
      </c>
      <c r="AD20" s="25">
        <v>259</v>
      </c>
    </row>
    <row r="21" spans="1:30" ht="12.75">
      <c r="A21" s="1" t="s">
        <v>15</v>
      </c>
      <c r="B21" s="24">
        <v>153990</v>
      </c>
      <c r="C21" s="24">
        <v>79763</v>
      </c>
      <c r="D21" s="24">
        <v>74227</v>
      </c>
      <c r="E21" s="1">
        <v>28.69999998807907</v>
      </c>
      <c r="F21" s="1">
        <v>27.599999964237213</v>
      </c>
      <c r="G21" s="1">
        <v>30.19999998807907</v>
      </c>
      <c r="H21" s="25">
        <v>4001</v>
      </c>
      <c r="I21" s="25">
        <v>2770</v>
      </c>
      <c r="J21" s="25">
        <v>21810</v>
      </c>
      <c r="K21" s="25">
        <v>2892</v>
      </c>
      <c r="L21" s="25">
        <v>3934</v>
      </c>
      <c r="M21" s="26">
        <v>17366</v>
      </c>
      <c r="N21" s="24">
        <v>63297</v>
      </c>
      <c r="O21" s="24">
        <v>57573</v>
      </c>
      <c r="P21" s="3">
        <v>0.3797960849703854</v>
      </c>
      <c r="Q21" s="3">
        <v>0.20582564743890366</v>
      </c>
      <c r="R21" s="3">
        <v>0.41437826759071095</v>
      </c>
      <c r="S21" s="24">
        <v>5724</v>
      </c>
      <c r="T21" s="3">
        <v>0.09043082610550263</v>
      </c>
      <c r="U21" s="3">
        <v>0.053304264025151274</v>
      </c>
      <c r="V21" s="3">
        <v>0.03712656208035136</v>
      </c>
      <c r="W21" s="24">
        <v>57573</v>
      </c>
      <c r="X21" s="25">
        <v>16533</v>
      </c>
      <c r="Y21" s="25">
        <v>20419</v>
      </c>
      <c r="Z21" s="25">
        <v>9073</v>
      </c>
      <c r="AA21" s="25">
        <v>7726</v>
      </c>
      <c r="AB21" s="25">
        <v>2493</v>
      </c>
      <c r="AC21" s="25">
        <v>822</v>
      </c>
      <c r="AD21" s="25">
        <v>507</v>
      </c>
    </row>
    <row r="22" spans="1:30" ht="12.75">
      <c r="A22" s="1" t="s">
        <v>16</v>
      </c>
      <c r="B22" s="24">
        <v>498886</v>
      </c>
      <c r="C22" s="24">
        <v>245161</v>
      </c>
      <c r="D22" s="24">
        <v>253725</v>
      </c>
      <c r="E22" s="1">
        <v>39.299999952316284</v>
      </c>
      <c r="F22" s="1">
        <v>38.09999990463257</v>
      </c>
      <c r="G22" s="1">
        <v>40.299999952316284</v>
      </c>
      <c r="H22" s="25">
        <v>17963</v>
      </c>
      <c r="I22" s="25">
        <v>13163</v>
      </c>
      <c r="J22" s="25">
        <v>100287</v>
      </c>
      <c r="K22" s="25">
        <v>11435</v>
      </c>
      <c r="L22" s="25">
        <v>16140</v>
      </c>
      <c r="M22" s="26">
        <v>63875</v>
      </c>
      <c r="N22" s="24">
        <v>192462</v>
      </c>
      <c r="O22" s="24">
        <v>182900</v>
      </c>
      <c r="P22" s="3">
        <v>0.5770858392564243</v>
      </c>
      <c r="Q22" s="3">
        <v>0.18468562055768178</v>
      </c>
      <c r="R22" s="3">
        <v>0.23822854018589393</v>
      </c>
      <c r="S22" s="24">
        <v>9562</v>
      </c>
      <c r="T22" s="3">
        <v>0.049682534734129334</v>
      </c>
      <c r="U22" s="3">
        <v>0.005528364040693747</v>
      </c>
      <c r="V22" s="3">
        <v>0.044154170693435586</v>
      </c>
      <c r="W22" s="24">
        <v>182900</v>
      </c>
      <c r="X22" s="25">
        <v>42032</v>
      </c>
      <c r="Y22" s="25">
        <v>61027</v>
      </c>
      <c r="Z22" s="25">
        <v>30019</v>
      </c>
      <c r="AA22" s="25">
        <v>29869</v>
      </c>
      <c r="AB22" s="25">
        <v>13052</v>
      </c>
      <c r="AC22" s="25">
        <v>4360</v>
      </c>
      <c r="AD22" s="25">
        <v>2541</v>
      </c>
    </row>
    <row r="23" spans="1:30" ht="12.75">
      <c r="A23" s="1" t="s">
        <v>17</v>
      </c>
      <c r="B23" s="24">
        <v>39988</v>
      </c>
      <c r="C23" s="24">
        <v>19367</v>
      </c>
      <c r="D23" s="24">
        <v>20621</v>
      </c>
      <c r="E23" s="1">
        <v>39.39999997615814</v>
      </c>
      <c r="F23" s="1">
        <v>39</v>
      </c>
      <c r="G23" s="1">
        <v>39.799999952316284</v>
      </c>
      <c r="H23" s="25">
        <v>1226</v>
      </c>
      <c r="I23" s="25">
        <v>827</v>
      </c>
      <c r="J23" s="25">
        <v>6599</v>
      </c>
      <c r="K23" s="25">
        <v>970</v>
      </c>
      <c r="L23" s="25">
        <v>1358</v>
      </c>
      <c r="M23" s="26">
        <v>6566</v>
      </c>
      <c r="N23" s="24">
        <v>19962</v>
      </c>
      <c r="O23" s="24">
        <v>16128</v>
      </c>
      <c r="P23" s="3">
        <v>0.3389756944444444</v>
      </c>
      <c r="Q23" s="3">
        <v>0.34443204365079366</v>
      </c>
      <c r="R23" s="3">
        <v>0.3165922619047619</v>
      </c>
      <c r="S23" s="24">
        <v>3834</v>
      </c>
      <c r="T23" s="3">
        <v>0.1920649233543733</v>
      </c>
      <c r="U23" s="3">
        <v>0.12939585211902616</v>
      </c>
      <c r="V23" s="3">
        <v>0.06266907123534717</v>
      </c>
      <c r="W23" s="24">
        <v>16128</v>
      </c>
      <c r="X23" s="25">
        <v>4573</v>
      </c>
      <c r="Y23" s="25">
        <v>5971</v>
      </c>
      <c r="Z23" s="25">
        <v>2508</v>
      </c>
      <c r="AA23" s="25">
        <v>1955</v>
      </c>
      <c r="AB23" s="25">
        <v>750</v>
      </c>
      <c r="AC23" s="25">
        <v>229</v>
      </c>
      <c r="AD23" s="25">
        <v>142</v>
      </c>
    </row>
    <row r="24" spans="1:30" ht="12.75">
      <c r="A24" s="1" t="s">
        <v>18</v>
      </c>
      <c r="B24" s="24">
        <v>81642</v>
      </c>
      <c r="C24" s="24">
        <v>42126</v>
      </c>
      <c r="D24" s="24">
        <v>39516</v>
      </c>
      <c r="E24" s="1">
        <v>42.89999997615814</v>
      </c>
      <c r="F24" s="1">
        <v>41.199999928474426</v>
      </c>
      <c r="G24" s="1">
        <v>44.89999997615814</v>
      </c>
      <c r="H24" s="25">
        <v>2393</v>
      </c>
      <c r="I24" s="25">
        <v>1660</v>
      </c>
      <c r="J24" s="25">
        <v>13255</v>
      </c>
      <c r="K24" s="25">
        <v>2085</v>
      </c>
      <c r="L24" s="25">
        <v>3041</v>
      </c>
      <c r="M24" s="26">
        <v>14258</v>
      </c>
      <c r="N24" s="24">
        <v>38644</v>
      </c>
      <c r="O24" s="24">
        <v>32288</v>
      </c>
      <c r="P24" s="3">
        <v>0.40194499504459863</v>
      </c>
      <c r="Q24" s="3">
        <v>0.3669165014866204</v>
      </c>
      <c r="R24" s="3">
        <v>0.23113850346878098</v>
      </c>
      <c r="S24" s="24">
        <v>6356</v>
      </c>
      <c r="T24" s="3">
        <v>0.16447572715039852</v>
      </c>
      <c r="U24" s="3">
        <v>0.08953524479867508</v>
      </c>
      <c r="V24" s="3">
        <v>0.07494048235172343</v>
      </c>
      <c r="W24" s="24">
        <v>32288</v>
      </c>
      <c r="X24" s="25">
        <v>8934</v>
      </c>
      <c r="Y24" s="25">
        <v>11978</v>
      </c>
      <c r="Z24" s="25">
        <v>5253</v>
      </c>
      <c r="AA24" s="25">
        <v>3889</v>
      </c>
      <c r="AB24" s="25">
        <v>1503</v>
      </c>
      <c r="AC24" s="25">
        <v>488</v>
      </c>
      <c r="AD24" s="25">
        <v>243</v>
      </c>
    </row>
    <row r="25" spans="1:30" ht="12.75">
      <c r="A25" s="1" t="s">
        <v>19</v>
      </c>
      <c r="B25" s="24">
        <v>39238</v>
      </c>
      <c r="C25" s="24">
        <v>19231</v>
      </c>
      <c r="D25" s="24">
        <v>20007</v>
      </c>
      <c r="E25" s="1">
        <v>38.5</v>
      </c>
      <c r="F25" s="1">
        <v>37.39999997615814</v>
      </c>
      <c r="G25" s="1">
        <v>39.59999990463257</v>
      </c>
      <c r="H25" s="25">
        <v>1301</v>
      </c>
      <c r="I25" s="25">
        <v>904</v>
      </c>
      <c r="J25" s="25">
        <v>6682</v>
      </c>
      <c r="K25" s="25">
        <v>929</v>
      </c>
      <c r="L25" s="25">
        <v>1401</v>
      </c>
      <c r="M25" s="26">
        <v>6350</v>
      </c>
      <c r="N25" s="24">
        <v>19080</v>
      </c>
      <c r="O25" s="24">
        <v>15151</v>
      </c>
      <c r="P25" s="3">
        <v>0.4163421556332915</v>
      </c>
      <c r="Q25" s="3">
        <v>0.2928519569665369</v>
      </c>
      <c r="R25" s="3">
        <v>0.2908058874001716</v>
      </c>
      <c r="S25" s="24">
        <v>3929</v>
      </c>
      <c r="T25" s="3">
        <v>0.2059224318658281</v>
      </c>
      <c r="U25" s="3">
        <v>0.1499475890985325</v>
      </c>
      <c r="V25" s="3">
        <v>0.0559748427672956</v>
      </c>
      <c r="W25" s="24">
        <v>15151</v>
      </c>
      <c r="X25" s="25">
        <v>4010</v>
      </c>
      <c r="Y25" s="25">
        <v>5735</v>
      </c>
      <c r="Z25" s="25">
        <v>2463</v>
      </c>
      <c r="AA25" s="25">
        <v>1792</v>
      </c>
      <c r="AB25" s="25">
        <v>714</v>
      </c>
      <c r="AC25" s="25">
        <v>261</v>
      </c>
      <c r="AD25" s="25">
        <v>176</v>
      </c>
    </row>
    <row r="26" spans="1:30" ht="12.75">
      <c r="A26" s="1" t="s">
        <v>20</v>
      </c>
      <c r="B26" s="24">
        <v>67295</v>
      </c>
      <c r="C26" s="24">
        <v>32276</v>
      </c>
      <c r="D26" s="24">
        <v>35019</v>
      </c>
      <c r="E26" s="1">
        <v>39.5</v>
      </c>
      <c r="F26" s="1">
        <v>38.699999928474426</v>
      </c>
      <c r="G26" s="1">
        <v>40.39999997615814</v>
      </c>
      <c r="H26" s="25">
        <v>1869</v>
      </c>
      <c r="I26" s="25">
        <v>1351</v>
      </c>
      <c r="J26" s="25">
        <v>10895</v>
      </c>
      <c r="K26" s="25">
        <v>1632</v>
      </c>
      <c r="L26" s="25">
        <v>2438</v>
      </c>
      <c r="M26" s="26">
        <v>10811</v>
      </c>
      <c r="N26" s="24">
        <v>29498</v>
      </c>
      <c r="O26" s="24">
        <v>26479</v>
      </c>
      <c r="P26" s="3">
        <v>0.40137467427017637</v>
      </c>
      <c r="Q26" s="3">
        <v>0.2930246610521545</v>
      </c>
      <c r="R26" s="3">
        <v>0.3056006646776691</v>
      </c>
      <c r="S26" s="24">
        <v>3019</v>
      </c>
      <c r="T26" s="3">
        <v>0.10234592175740728</v>
      </c>
      <c r="U26" s="3">
        <v>0.04129093497864262</v>
      </c>
      <c r="V26" s="3">
        <v>0.06105498677876466</v>
      </c>
      <c r="W26" s="24">
        <v>26479</v>
      </c>
      <c r="X26" s="25">
        <v>7499</v>
      </c>
      <c r="Y26" s="25">
        <v>9654</v>
      </c>
      <c r="Z26" s="25">
        <v>4188</v>
      </c>
      <c r="AA26" s="25">
        <v>3246</v>
      </c>
      <c r="AB26" s="25">
        <v>1208</v>
      </c>
      <c r="AC26" s="25">
        <v>456</v>
      </c>
      <c r="AD26" s="25">
        <v>228</v>
      </c>
    </row>
    <row r="27" spans="1:30" ht="12.75">
      <c r="A27" s="1" t="s">
        <v>21</v>
      </c>
      <c r="B27" s="24">
        <v>88765</v>
      </c>
      <c r="C27" s="24">
        <v>43333</v>
      </c>
      <c r="D27" s="24">
        <v>45432</v>
      </c>
      <c r="E27" s="1">
        <v>41.699999928474426</v>
      </c>
      <c r="F27" s="1">
        <v>40.59999990463257</v>
      </c>
      <c r="G27" s="1">
        <v>42.59999990463257</v>
      </c>
      <c r="H27" s="25">
        <v>2942</v>
      </c>
      <c r="I27" s="25">
        <v>2128</v>
      </c>
      <c r="J27" s="25">
        <v>16299</v>
      </c>
      <c r="K27" s="25">
        <v>2409</v>
      </c>
      <c r="L27" s="25">
        <v>3468</v>
      </c>
      <c r="M27" s="26">
        <v>14712</v>
      </c>
      <c r="N27" s="24">
        <v>44686</v>
      </c>
      <c r="O27" s="24">
        <v>35028</v>
      </c>
      <c r="P27" s="3">
        <v>0.4185508735868448</v>
      </c>
      <c r="Q27" s="3">
        <v>0.3184595180998059</v>
      </c>
      <c r="R27" s="3">
        <v>0.26298960831334933</v>
      </c>
      <c r="S27" s="24">
        <v>9658</v>
      </c>
      <c r="T27" s="3">
        <v>0.21613033164749587</v>
      </c>
      <c r="U27" s="3">
        <v>0.145258022646914</v>
      </c>
      <c r="V27" s="3">
        <v>0.07087230900058183</v>
      </c>
      <c r="W27" s="24">
        <v>35028</v>
      </c>
      <c r="X27" s="25">
        <v>9823</v>
      </c>
      <c r="Y27" s="25">
        <v>13006</v>
      </c>
      <c r="Z27" s="25">
        <v>5252</v>
      </c>
      <c r="AA27" s="25">
        <v>3945</v>
      </c>
      <c r="AB27" s="25">
        <v>1760</v>
      </c>
      <c r="AC27" s="25">
        <v>676</v>
      </c>
      <c r="AD27" s="25">
        <v>566</v>
      </c>
    </row>
    <row r="28" spans="1:30" ht="12.75">
      <c r="A28" s="1" t="s">
        <v>22</v>
      </c>
      <c r="B28" s="24">
        <v>235406</v>
      </c>
      <c r="C28" s="24">
        <v>115589</v>
      </c>
      <c r="D28" s="24">
        <v>119817</v>
      </c>
      <c r="E28" s="1">
        <v>40.299999952316284</v>
      </c>
      <c r="F28" s="1">
        <v>38.89999997615814</v>
      </c>
      <c r="G28" s="1">
        <v>41.799999952316284</v>
      </c>
      <c r="H28" s="25">
        <v>7514</v>
      </c>
      <c r="I28" s="25">
        <v>5219</v>
      </c>
      <c r="J28" s="25">
        <v>39681</v>
      </c>
      <c r="K28" s="25">
        <v>6145</v>
      </c>
      <c r="L28" s="25">
        <v>8329</v>
      </c>
      <c r="M28" s="26">
        <v>36745</v>
      </c>
      <c r="N28" s="24">
        <v>99988</v>
      </c>
      <c r="O28" s="24">
        <v>93943</v>
      </c>
      <c r="P28" s="3">
        <v>0.49078696656483184</v>
      </c>
      <c r="Q28" s="3">
        <v>0.22886218238719222</v>
      </c>
      <c r="R28" s="3">
        <v>0.2803508510479759</v>
      </c>
      <c r="S28" s="24">
        <v>6045</v>
      </c>
      <c r="T28" s="3">
        <v>0.06045725487058447</v>
      </c>
      <c r="U28" s="3">
        <v>0.008531023722846741</v>
      </c>
      <c r="V28" s="3">
        <v>0.05192623114773773</v>
      </c>
      <c r="W28" s="24">
        <v>93943</v>
      </c>
      <c r="X28" s="25">
        <v>26533</v>
      </c>
      <c r="Y28" s="25">
        <v>34617</v>
      </c>
      <c r="Z28" s="25">
        <v>14587</v>
      </c>
      <c r="AA28" s="25">
        <v>11662</v>
      </c>
      <c r="AB28" s="25">
        <v>4367</v>
      </c>
      <c r="AC28" s="25">
        <v>1371</v>
      </c>
      <c r="AD28" s="25">
        <v>806</v>
      </c>
    </row>
    <row r="29" spans="1:30" ht="12.75">
      <c r="A29" s="1" t="s">
        <v>23</v>
      </c>
      <c r="B29" s="24">
        <v>268100</v>
      </c>
      <c r="C29" s="24">
        <v>129619</v>
      </c>
      <c r="D29" s="24">
        <v>138481</v>
      </c>
      <c r="E29" s="1">
        <v>39.39999997615814</v>
      </c>
      <c r="F29" s="1">
        <v>38</v>
      </c>
      <c r="G29" s="1">
        <v>40.699999928474426</v>
      </c>
      <c r="H29" s="25">
        <v>10076</v>
      </c>
      <c r="I29" s="25">
        <v>6718</v>
      </c>
      <c r="J29" s="25">
        <v>49012</v>
      </c>
      <c r="K29" s="25">
        <v>6852</v>
      </c>
      <c r="L29" s="25">
        <v>9170</v>
      </c>
      <c r="M29" s="26">
        <v>36841</v>
      </c>
      <c r="N29" s="24">
        <v>120406</v>
      </c>
      <c r="O29" s="24">
        <v>110435</v>
      </c>
      <c r="P29" s="3">
        <v>0.4508534432018835</v>
      </c>
      <c r="Q29" s="3">
        <v>0.19650473128989904</v>
      </c>
      <c r="R29" s="3">
        <v>0.3526418255082175</v>
      </c>
      <c r="S29" s="24">
        <v>9971</v>
      </c>
      <c r="T29" s="3">
        <v>0.08281148779961131</v>
      </c>
      <c r="U29" s="3">
        <v>0.006652492400710928</v>
      </c>
      <c r="V29" s="3">
        <v>0.07615899539890039</v>
      </c>
      <c r="W29" s="24">
        <v>110435</v>
      </c>
      <c r="X29" s="25">
        <v>34403</v>
      </c>
      <c r="Y29" s="25">
        <v>37243</v>
      </c>
      <c r="Z29" s="25">
        <v>17101</v>
      </c>
      <c r="AA29" s="25">
        <v>12835</v>
      </c>
      <c r="AB29" s="25">
        <v>5533</v>
      </c>
      <c r="AC29" s="25">
        <v>2051</v>
      </c>
      <c r="AD29" s="25">
        <v>1269</v>
      </c>
    </row>
    <row r="30" spans="1:30" ht="12.75">
      <c r="A30" s="1" t="s">
        <v>24</v>
      </c>
      <c r="B30" s="24">
        <v>558979</v>
      </c>
      <c r="C30" s="24">
        <v>267849</v>
      </c>
      <c r="D30" s="24">
        <v>291130</v>
      </c>
      <c r="E30" s="1">
        <v>38.699999928474426</v>
      </c>
      <c r="F30" s="1">
        <v>36.799999952316284</v>
      </c>
      <c r="G30" s="1">
        <v>40.39999997615814</v>
      </c>
      <c r="H30" s="25">
        <v>20123</v>
      </c>
      <c r="I30" s="25">
        <v>13856</v>
      </c>
      <c r="J30" s="25">
        <v>105936</v>
      </c>
      <c r="K30" s="25">
        <v>12604</v>
      </c>
      <c r="L30" s="25">
        <v>17064</v>
      </c>
      <c r="M30" s="26">
        <v>79726</v>
      </c>
      <c r="N30" s="24">
        <v>222902</v>
      </c>
      <c r="O30" s="24">
        <v>208700</v>
      </c>
      <c r="P30" s="3">
        <v>0.5065213224724485</v>
      </c>
      <c r="Q30" s="3">
        <v>0.19885481552467657</v>
      </c>
      <c r="R30" s="3">
        <v>0.29462386200287494</v>
      </c>
      <c r="S30" s="24">
        <v>14202</v>
      </c>
      <c r="T30" s="3">
        <v>0.06371409857246682</v>
      </c>
      <c r="U30" s="3">
        <v>0.0027859776942333403</v>
      </c>
      <c r="V30" s="3">
        <v>0.06092812087823348</v>
      </c>
      <c r="W30" s="24">
        <v>208700</v>
      </c>
      <c r="X30" s="25">
        <v>57697</v>
      </c>
      <c r="Y30" s="25">
        <v>63491</v>
      </c>
      <c r="Z30" s="25">
        <v>35046</v>
      </c>
      <c r="AA30" s="25">
        <v>29793</v>
      </c>
      <c r="AB30" s="25">
        <v>14256</v>
      </c>
      <c r="AC30" s="25">
        <v>5369</v>
      </c>
      <c r="AD30" s="25">
        <v>3048</v>
      </c>
    </row>
    <row r="31" spans="1:30" ht="12.75">
      <c r="A31" s="1" t="s">
        <v>25</v>
      </c>
      <c r="B31" s="24">
        <v>31946</v>
      </c>
      <c r="C31" s="24">
        <v>15872</v>
      </c>
      <c r="D31" s="24">
        <v>16074</v>
      </c>
      <c r="E31" s="1">
        <v>45.09999990463257</v>
      </c>
      <c r="F31" s="1">
        <v>44.199999928474426</v>
      </c>
      <c r="G31" s="1">
        <v>45.89999997615814</v>
      </c>
      <c r="H31" s="25">
        <v>876</v>
      </c>
      <c r="I31" s="25">
        <v>671</v>
      </c>
      <c r="J31" s="25">
        <v>5463</v>
      </c>
      <c r="K31" s="25">
        <v>890</v>
      </c>
      <c r="L31" s="25">
        <v>1185</v>
      </c>
      <c r="M31" s="26">
        <v>6066</v>
      </c>
      <c r="N31" s="24">
        <v>17585</v>
      </c>
      <c r="O31" s="24">
        <v>13693</v>
      </c>
      <c r="P31" s="3">
        <v>0.40626597531585484</v>
      </c>
      <c r="Q31" s="3">
        <v>0.37880668954940483</v>
      </c>
      <c r="R31" s="3">
        <v>0.21492733513474038</v>
      </c>
      <c r="S31" s="24">
        <v>3892</v>
      </c>
      <c r="T31" s="3">
        <v>0.22132499289166904</v>
      </c>
      <c r="U31" s="3">
        <v>0.15649701450099518</v>
      </c>
      <c r="V31" s="3">
        <v>0.06482797839067388</v>
      </c>
      <c r="W31" s="24">
        <v>13693</v>
      </c>
      <c r="X31" s="25">
        <v>4078</v>
      </c>
      <c r="Y31" s="25">
        <v>5126</v>
      </c>
      <c r="Z31" s="25">
        <v>2019</v>
      </c>
      <c r="AA31" s="25">
        <v>1562</v>
      </c>
      <c r="AB31" s="25">
        <v>638</v>
      </c>
      <c r="AC31" s="25">
        <v>184</v>
      </c>
      <c r="AD31" s="25">
        <v>86</v>
      </c>
    </row>
    <row r="32" spans="1:30" ht="12.75">
      <c r="A32" s="1" t="s">
        <v>26</v>
      </c>
      <c r="B32" s="24">
        <v>280566</v>
      </c>
      <c r="C32" s="24">
        <v>137957</v>
      </c>
      <c r="D32" s="24">
        <v>142609</v>
      </c>
      <c r="E32" s="1">
        <v>38.59999990463257</v>
      </c>
      <c r="F32" s="1">
        <v>37.09999990463257</v>
      </c>
      <c r="G32" s="1">
        <v>39.89999997615814</v>
      </c>
      <c r="H32" s="25">
        <v>9893</v>
      </c>
      <c r="I32" s="25">
        <v>6864</v>
      </c>
      <c r="J32" s="25">
        <v>51705</v>
      </c>
      <c r="K32" s="25">
        <v>6679</v>
      </c>
      <c r="L32" s="25">
        <v>8905</v>
      </c>
      <c r="M32" s="26">
        <v>40824</v>
      </c>
      <c r="N32" s="24">
        <v>119138</v>
      </c>
      <c r="O32" s="24">
        <v>110413</v>
      </c>
      <c r="P32" s="3">
        <v>0.4227853604195158</v>
      </c>
      <c r="Q32" s="3">
        <v>0.2460398684937462</v>
      </c>
      <c r="R32" s="3">
        <v>0.331174771086738</v>
      </c>
      <c r="S32" s="24">
        <v>8725</v>
      </c>
      <c r="T32" s="3">
        <v>0.07323440044318354</v>
      </c>
      <c r="U32" s="3">
        <v>0.013664825664355621</v>
      </c>
      <c r="V32" s="3">
        <v>0.05956957477882791</v>
      </c>
      <c r="W32" s="24">
        <v>110413</v>
      </c>
      <c r="X32" s="25">
        <v>32373</v>
      </c>
      <c r="Y32" s="25">
        <v>37482</v>
      </c>
      <c r="Z32" s="25">
        <v>17360</v>
      </c>
      <c r="AA32" s="25">
        <v>13651</v>
      </c>
      <c r="AB32" s="25">
        <v>5953</v>
      </c>
      <c r="AC32" s="25">
        <v>2257</v>
      </c>
      <c r="AD32" s="25">
        <v>1337</v>
      </c>
    </row>
    <row r="33" spans="1:30" ht="12.75">
      <c r="A33" s="1" t="s">
        <v>27</v>
      </c>
      <c r="B33" s="24">
        <v>136606</v>
      </c>
      <c r="C33" s="24">
        <v>67007</v>
      </c>
      <c r="D33" s="24">
        <v>69599</v>
      </c>
      <c r="E33" s="1">
        <v>43.59999990463257</v>
      </c>
      <c r="F33" s="1">
        <v>41.89999997615814</v>
      </c>
      <c r="G33" s="1">
        <v>45.199999928474426</v>
      </c>
      <c r="H33" s="25">
        <v>3977</v>
      </c>
      <c r="I33" s="25">
        <v>2833</v>
      </c>
      <c r="J33" s="25">
        <v>22505</v>
      </c>
      <c r="K33" s="25">
        <v>3849</v>
      </c>
      <c r="L33" s="25">
        <v>5227</v>
      </c>
      <c r="M33" s="26">
        <v>24580</v>
      </c>
      <c r="N33" s="24">
        <v>62773</v>
      </c>
      <c r="O33" s="24">
        <v>55997</v>
      </c>
      <c r="P33" s="3">
        <v>0.3636087647552547</v>
      </c>
      <c r="Q33" s="3">
        <v>0.3551261674732575</v>
      </c>
      <c r="R33" s="3">
        <v>0.28126506777148774</v>
      </c>
      <c r="S33" s="24">
        <v>6776</v>
      </c>
      <c r="T33" s="3">
        <v>0.10794449843085403</v>
      </c>
      <c r="U33" s="3">
        <v>0.02529750051773852</v>
      </c>
      <c r="V33" s="3">
        <v>0.08264699791311551</v>
      </c>
      <c r="W33" s="24">
        <v>55997</v>
      </c>
      <c r="X33" s="25">
        <v>16278</v>
      </c>
      <c r="Y33" s="25">
        <v>19872</v>
      </c>
      <c r="Z33" s="25">
        <v>9240</v>
      </c>
      <c r="AA33" s="25">
        <v>6575</v>
      </c>
      <c r="AB33" s="25">
        <v>2663</v>
      </c>
      <c r="AC33" s="25">
        <v>873</v>
      </c>
      <c r="AD33" s="25">
        <v>496</v>
      </c>
    </row>
    <row r="34" spans="1:30" ht="12.75">
      <c r="A34" s="1" t="s">
        <v>28</v>
      </c>
      <c r="B34" s="24">
        <v>7716</v>
      </c>
      <c r="C34" s="24">
        <v>5164</v>
      </c>
      <c r="D34" s="24">
        <v>2552</v>
      </c>
      <c r="E34" s="1">
        <v>43</v>
      </c>
      <c r="F34" s="1">
        <v>38.199999928474426</v>
      </c>
      <c r="G34" s="1">
        <v>52.09999990463257</v>
      </c>
      <c r="H34" s="25">
        <v>109</v>
      </c>
      <c r="I34" s="25">
        <v>73</v>
      </c>
      <c r="J34" s="25">
        <v>894</v>
      </c>
      <c r="K34" s="25">
        <v>194</v>
      </c>
      <c r="L34" s="25">
        <v>314</v>
      </c>
      <c r="M34" s="26">
        <v>1418</v>
      </c>
      <c r="N34" s="24">
        <v>8760</v>
      </c>
      <c r="O34" s="24">
        <v>2511</v>
      </c>
      <c r="P34" s="3">
        <v>0.3333333333333333</v>
      </c>
      <c r="Q34" s="3">
        <v>0.4874551971326165</v>
      </c>
      <c r="R34" s="3">
        <v>0.17921146953405018</v>
      </c>
      <c r="S34" s="24">
        <v>6249</v>
      </c>
      <c r="T34" s="3">
        <v>0.7133561643835616</v>
      </c>
      <c r="U34" s="3">
        <v>0.6805936073059361</v>
      </c>
      <c r="V34" s="3">
        <v>0.03276255707762557</v>
      </c>
      <c r="W34" s="24">
        <v>2511</v>
      </c>
      <c r="X34" s="25">
        <v>909</v>
      </c>
      <c r="Y34" s="25">
        <v>1003</v>
      </c>
      <c r="Z34" s="25">
        <v>305</v>
      </c>
      <c r="AA34" s="25">
        <v>170</v>
      </c>
      <c r="AB34" s="25">
        <v>74</v>
      </c>
      <c r="AC34" s="25">
        <v>34</v>
      </c>
      <c r="AD34" s="25">
        <v>16</v>
      </c>
    </row>
    <row r="35" spans="1:30" ht="12.75">
      <c r="A35" s="1" t="s">
        <v>29</v>
      </c>
      <c r="B35" s="24">
        <v>149618</v>
      </c>
      <c r="C35" s="24">
        <v>73184</v>
      </c>
      <c r="D35" s="24">
        <v>76434</v>
      </c>
      <c r="E35" s="1">
        <v>40.09999990463257</v>
      </c>
      <c r="F35" s="1">
        <v>39.09999990463257</v>
      </c>
      <c r="G35" s="1">
        <v>41.199999928474426</v>
      </c>
      <c r="H35" s="25">
        <v>5892</v>
      </c>
      <c r="I35" s="25">
        <v>4055</v>
      </c>
      <c r="J35" s="25">
        <v>27905</v>
      </c>
      <c r="K35" s="25">
        <v>3562</v>
      </c>
      <c r="L35" s="25">
        <v>5256</v>
      </c>
      <c r="M35" s="26">
        <v>24679</v>
      </c>
      <c r="N35" s="24">
        <v>63219</v>
      </c>
      <c r="O35" s="24">
        <v>58389</v>
      </c>
      <c r="P35" s="3">
        <v>0.47188682799842435</v>
      </c>
      <c r="Q35" s="3">
        <v>0.2625494528078919</v>
      </c>
      <c r="R35" s="3">
        <v>0.26556371919368377</v>
      </c>
      <c r="S35" s="24">
        <v>4830</v>
      </c>
      <c r="T35" s="3">
        <v>0.07640108195321027</v>
      </c>
      <c r="U35" s="3">
        <v>0.016735475094512727</v>
      </c>
      <c r="V35" s="3">
        <v>0.05966560685869755</v>
      </c>
      <c r="W35" s="24">
        <v>58389</v>
      </c>
      <c r="X35" s="25">
        <v>14211</v>
      </c>
      <c r="Y35" s="25">
        <v>21894</v>
      </c>
      <c r="Z35" s="25">
        <v>9465</v>
      </c>
      <c r="AA35" s="25">
        <v>7409</v>
      </c>
      <c r="AB35" s="25">
        <v>3279</v>
      </c>
      <c r="AC35" s="25">
        <v>1263</v>
      </c>
      <c r="AD35" s="25">
        <v>868</v>
      </c>
    </row>
    <row r="36" spans="1:30" ht="12.75">
      <c r="A36" s="1" t="s">
        <v>30</v>
      </c>
      <c r="B36" s="24">
        <v>14845</v>
      </c>
      <c r="C36" s="24">
        <v>7471</v>
      </c>
      <c r="D36" s="24">
        <v>7374</v>
      </c>
      <c r="E36" s="1">
        <v>41.799999952316284</v>
      </c>
      <c r="F36" s="1">
        <v>40.89999997615814</v>
      </c>
      <c r="G36" s="1">
        <v>42.699999928474426</v>
      </c>
      <c r="H36" s="25">
        <v>547</v>
      </c>
      <c r="I36" s="25">
        <v>369</v>
      </c>
      <c r="J36" s="25">
        <v>2694</v>
      </c>
      <c r="K36" s="25">
        <v>401</v>
      </c>
      <c r="L36" s="25">
        <v>575</v>
      </c>
      <c r="M36" s="26">
        <v>2544</v>
      </c>
      <c r="N36" s="24">
        <v>7122</v>
      </c>
      <c r="O36" s="24">
        <v>6014</v>
      </c>
      <c r="P36" s="3">
        <v>0.4085467243099435</v>
      </c>
      <c r="Q36" s="3">
        <v>0.35916195543731294</v>
      </c>
      <c r="R36" s="3">
        <v>0.2322913202527436</v>
      </c>
      <c r="S36" s="24">
        <v>1108</v>
      </c>
      <c r="T36" s="3">
        <v>0.15557427688851447</v>
      </c>
      <c r="U36" s="3">
        <v>0.08213984835720303</v>
      </c>
      <c r="V36" s="3">
        <v>0.07343442853131144</v>
      </c>
      <c r="W36" s="24">
        <v>6014</v>
      </c>
      <c r="X36" s="25">
        <v>1503</v>
      </c>
      <c r="Y36" s="25">
        <v>2338</v>
      </c>
      <c r="Z36" s="25">
        <v>979</v>
      </c>
      <c r="AA36" s="25">
        <v>703</v>
      </c>
      <c r="AB36" s="25">
        <v>290</v>
      </c>
      <c r="AC36" s="25">
        <v>126</v>
      </c>
      <c r="AD36" s="25">
        <v>75</v>
      </c>
    </row>
    <row r="37" spans="1:30" ht="12.75">
      <c r="A37" s="1" t="s">
        <v>31</v>
      </c>
      <c r="B37" s="24">
        <v>38686</v>
      </c>
      <c r="C37" s="24">
        <v>19929</v>
      </c>
      <c r="D37" s="24">
        <v>18757</v>
      </c>
      <c r="E37" s="1">
        <v>41.09999990463257</v>
      </c>
      <c r="F37" s="1">
        <v>39.89999997615814</v>
      </c>
      <c r="G37" s="1">
        <v>42.59999990463257</v>
      </c>
      <c r="H37" s="25">
        <v>1137</v>
      </c>
      <c r="I37" s="25">
        <v>811</v>
      </c>
      <c r="J37" s="25">
        <v>6307</v>
      </c>
      <c r="K37" s="25">
        <v>1087</v>
      </c>
      <c r="L37" s="25">
        <v>1425</v>
      </c>
      <c r="M37" s="26">
        <v>5931</v>
      </c>
      <c r="N37" s="24">
        <v>16460</v>
      </c>
      <c r="O37" s="24">
        <v>14724</v>
      </c>
      <c r="P37" s="3">
        <v>0.37462646020103235</v>
      </c>
      <c r="Q37" s="3">
        <v>0.35078782939418635</v>
      </c>
      <c r="R37" s="3">
        <v>0.2745857104047813</v>
      </c>
      <c r="S37" s="24">
        <v>1736</v>
      </c>
      <c r="T37" s="3">
        <v>0.10546780072904009</v>
      </c>
      <c r="U37" s="3">
        <v>0.025151883353584446</v>
      </c>
      <c r="V37" s="3">
        <v>0.08031591737545565</v>
      </c>
      <c r="W37" s="24">
        <v>14724</v>
      </c>
      <c r="X37" s="25">
        <v>3971</v>
      </c>
      <c r="Y37" s="25">
        <v>5303</v>
      </c>
      <c r="Z37" s="25">
        <v>2451</v>
      </c>
      <c r="AA37" s="25">
        <v>1904</v>
      </c>
      <c r="AB37" s="25">
        <v>734</v>
      </c>
      <c r="AC37" s="25">
        <v>227</v>
      </c>
      <c r="AD37" s="25">
        <v>134</v>
      </c>
    </row>
    <row r="38" spans="1:30" ht="12.75">
      <c r="A38" s="1" t="s">
        <v>32</v>
      </c>
      <c r="B38" s="24">
        <v>45913</v>
      </c>
      <c r="C38" s="24">
        <v>24278</v>
      </c>
      <c r="D38" s="24">
        <v>21635</v>
      </c>
      <c r="E38" s="1">
        <v>41.199999928474426</v>
      </c>
      <c r="F38" s="1">
        <v>39.89999997615814</v>
      </c>
      <c r="G38" s="1">
        <v>43</v>
      </c>
      <c r="H38" s="25">
        <v>1478</v>
      </c>
      <c r="I38" s="25">
        <v>1019</v>
      </c>
      <c r="J38" s="25">
        <v>7405</v>
      </c>
      <c r="K38" s="25">
        <v>1259</v>
      </c>
      <c r="L38" s="25">
        <v>1748</v>
      </c>
      <c r="M38" s="26">
        <v>7458</v>
      </c>
      <c r="N38" s="24">
        <v>22365</v>
      </c>
      <c r="O38" s="24">
        <v>17280</v>
      </c>
      <c r="P38" s="3">
        <v>0.4233796296296296</v>
      </c>
      <c r="Q38" s="3">
        <v>0.3368055555555556</v>
      </c>
      <c r="R38" s="3">
        <v>0.23981481481481481</v>
      </c>
      <c r="S38" s="24">
        <v>5085</v>
      </c>
      <c r="T38" s="3">
        <v>0.22736418511066397</v>
      </c>
      <c r="U38" s="3">
        <v>0.1696400625978091</v>
      </c>
      <c r="V38" s="3">
        <v>0.05772412251285491</v>
      </c>
      <c r="W38" s="24">
        <v>17280</v>
      </c>
      <c r="X38" s="25">
        <v>4769</v>
      </c>
      <c r="Y38" s="25">
        <v>6413</v>
      </c>
      <c r="Z38" s="25">
        <v>2728</v>
      </c>
      <c r="AA38" s="25">
        <v>2061</v>
      </c>
      <c r="AB38" s="25">
        <v>829</v>
      </c>
      <c r="AC38" s="25">
        <v>313</v>
      </c>
      <c r="AD38" s="25">
        <v>167</v>
      </c>
    </row>
    <row r="39" spans="1:30" ht="12.75">
      <c r="A39" s="1" t="s">
        <v>33</v>
      </c>
      <c r="B39" s="24">
        <v>88880</v>
      </c>
      <c r="C39" s="24">
        <v>44200</v>
      </c>
      <c r="D39" s="24">
        <v>44680</v>
      </c>
      <c r="E39" s="1">
        <v>38.299999952316284</v>
      </c>
      <c r="F39" s="1">
        <v>36.59999990463257</v>
      </c>
      <c r="G39" s="1">
        <v>39.799999952316284</v>
      </c>
      <c r="H39" s="25">
        <v>2619</v>
      </c>
      <c r="I39" s="25">
        <v>1878</v>
      </c>
      <c r="J39" s="25">
        <v>14416</v>
      </c>
      <c r="K39" s="25">
        <v>2184</v>
      </c>
      <c r="L39" s="25">
        <v>3016</v>
      </c>
      <c r="M39" s="26">
        <v>13944</v>
      </c>
      <c r="N39" s="24">
        <v>38236</v>
      </c>
      <c r="O39" s="24">
        <v>35005</v>
      </c>
      <c r="P39" s="3">
        <v>0.3567490358520211</v>
      </c>
      <c r="Q39" s="3">
        <v>0.3312098271675475</v>
      </c>
      <c r="R39" s="3">
        <v>0.31204113698043134</v>
      </c>
      <c r="S39" s="24">
        <v>3231</v>
      </c>
      <c r="T39" s="3">
        <v>0.08450151689507271</v>
      </c>
      <c r="U39" s="3">
        <v>0.01924887540537713</v>
      </c>
      <c r="V39" s="3">
        <v>0.06525264148969558</v>
      </c>
      <c r="W39" s="24">
        <v>35005</v>
      </c>
      <c r="X39" s="25">
        <v>9853</v>
      </c>
      <c r="Y39" s="25">
        <v>13024</v>
      </c>
      <c r="Z39" s="25">
        <v>5469</v>
      </c>
      <c r="AA39" s="25">
        <v>4080</v>
      </c>
      <c r="AB39" s="25">
        <v>1648</v>
      </c>
      <c r="AC39" s="25">
        <v>500</v>
      </c>
      <c r="AD39" s="25">
        <v>431</v>
      </c>
    </row>
    <row r="40" spans="1:30" ht="12.75">
      <c r="A40" s="1" t="s">
        <v>34</v>
      </c>
      <c r="B40" s="24">
        <v>45200</v>
      </c>
      <c r="C40" s="24">
        <v>22301</v>
      </c>
      <c r="D40" s="24">
        <v>22899</v>
      </c>
      <c r="E40" s="1">
        <v>43</v>
      </c>
      <c r="F40" s="1">
        <v>41.799999952316284</v>
      </c>
      <c r="G40" s="1">
        <v>44.299999952316284</v>
      </c>
      <c r="H40" s="25">
        <v>1538</v>
      </c>
      <c r="I40" s="25">
        <v>1055</v>
      </c>
      <c r="J40" s="25">
        <v>7824</v>
      </c>
      <c r="K40" s="25">
        <v>1156</v>
      </c>
      <c r="L40" s="25">
        <v>1615</v>
      </c>
      <c r="M40" s="26">
        <v>8255</v>
      </c>
      <c r="N40" s="24">
        <v>22434</v>
      </c>
      <c r="O40" s="24">
        <v>18561</v>
      </c>
      <c r="P40" s="3">
        <v>0.38586283066645116</v>
      </c>
      <c r="Q40" s="3">
        <v>0.36334249232261195</v>
      </c>
      <c r="R40" s="3">
        <v>0.2507946770109369</v>
      </c>
      <c r="S40" s="24">
        <v>3873</v>
      </c>
      <c r="T40" s="3">
        <v>0.17263974324685744</v>
      </c>
      <c r="U40" s="3">
        <v>0.10586609610412766</v>
      </c>
      <c r="V40" s="3">
        <v>0.06677364714272979</v>
      </c>
      <c r="W40" s="24">
        <v>18561</v>
      </c>
      <c r="X40" s="25">
        <v>5231</v>
      </c>
      <c r="Y40" s="25">
        <v>6742</v>
      </c>
      <c r="Z40" s="25">
        <v>2982</v>
      </c>
      <c r="AA40" s="25">
        <v>2222</v>
      </c>
      <c r="AB40" s="25">
        <v>875</v>
      </c>
      <c r="AC40" s="25">
        <v>302</v>
      </c>
      <c r="AD40" s="25">
        <v>207</v>
      </c>
    </row>
    <row r="41" spans="1:30" ht="12.75">
      <c r="A41" s="1" t="s">
        <v>35</v>
      </c>
      <c r="B41" s="24">
        <v>24636</v>
      </c>
      <c r="C41" s="24">
        <v>12286</v>
      </c>
      <c r="D41" s="24">
        <v>12350</v>
      </c>
      <c r="E41" s="1">
        <v>40.89999997615814</v>
      </c>
      <c r="F41" s="1">
        <v>40</v>
      </c>
      <c r="G41" s="1">
        <v>41.799999952316284</v>
      </c>
      <c r="H41" s="25">
        <v>915</v>
      </c>
      <c r="I41" s="25">
        <v>644</v>
      </c>
      <c r="J41" s="25">
        <v>4667</v>
      </c>
      <c r="K41" s="25">
        <v>581</v>
      </c>
      <c r="L41" s="25">
        <v>908</v>
      </c>
      <c r="M41" s="26">
        <v>4134</v>
      </c>
      <c r="N41" s="24">
        <v>10978</v>
      </c>
      <c r="O41" s="24">
        <v>9476</v>
      </c>
      <c r="P41" s="3">
        <v>0.43013929928239764</v>
      </c>
      <c r="Q41" s="3">
        <v>0.3310468552131701</v>
      </c>
      <c r="R41" s="3">
        <v>0.23881384550443224</v>
      </c>
      <c r="S41" s="24">
        <v>1502</v>
      </c>
      <c r="T41" s="3">
        <v>0.1368190927309164</v>
      </c>
      <c r="U41" s="3">
        <v>0.08480597558753872</v>
      </c>
      <c r="V41" s="3">
        <v>0.05201311714337766</v>
      </c>
      <c r="W41" s="24">
        <v>9476</v>
      </c>
      <c r="X41" s="25">
        <v>2175</v>
      </c>
      <c r="Y41" s="25">
        <v>3650</v>
      </c>
      <c r="Z41" s="25">
        <v>1546</v>
      </c>
      <c r="AA41" s="25">
        <v>1160</v>
      </c>
      <c r="AB41" s="25">
        <v>523</v>
      </c>
      <c r="AC41" s="25">
        <v>215</v>
      </c>
      <c r="AD41" s="25">
        <v>207</v>
      </c>
    </row>
    <row r="42" spans="1:30" ht="12.75">
      <c r="A42" s="1" t="s">
        <v>36</v>
      </c>
      <c r="B42" s="24">
        <v>214437</v>
      </c>
      <c r="C42" s="24">
        <v>103119</v>
      </c>
      <c r="D42" s="24">
        <v>111318</v>
      </c>
      <c r="E42" s="1">
        <v>41.799999952316284</v>
      </c>
      <c r="F42" s="1">
        <v>40.199999928474426</v>
      </c>
      <c r="G42" s="1">
        <v>43.5</v>
      </c>
      <c r="H42" s="25">
        <v>6837</v>
      </c>
      <c r="I42" s="25">
        <v>4722</v>
      </c>
      <c r="J42" s="25">
        <v>35596</v>
      </c>
      <c r="K42" s="25">
        <v>5637</v>
      </c>
      <c r="L42" s="25">
        <v>7922</v>
      </c>
      <c r="M42" s="26">
        <v>37895</v>
      </c>
      <c r="N42" s="24">
        <v>96832</v>
      </c>
      <c r="O42" s="24">
        <v>87226</v>
      </c>
      <c r="P42" s="3">
        <v>0.39562745053080506</v>
      </c>
      <c r="Q42" s="3">
        <v>0.26189438928759773</v>
      </c>
      <c r="R42" s="3">
        <v>0.3424781601815972</v>
      </c>
      <c r="S42" s="24">
        <v>9606</v>
      </c>
      <c r="T42" s="3">
        <v>0.09920274289491077</v>
      </c>
      <c r="U42" s="3">
        <v>0.0210261070720423</v>
      </c>
      <c r="V42" s="3">
        <v>0.07817663582286848</v>
      </c>
      <c r="W42" s="24">
        <v>87226</v>
      </c>
      <c r="X42" s="25">
        <v>27524</v>
      </c>
      <c r="Y42" s="25">
        <v>28387</v>
      </c>
      <c r="Z42" s="25">
        <v>13907</v>
      </c>
      <c r="AA42" s="25">
        <v>10560</v>
      </c>
      <c r="AB42" s="25">
        <v>4418</v>
      </c>
      <c r="AC42" s="25">
        <v>1609</v>
      </c>
      <c r="AD42" s="25">
        <v>821</v>
      </c>
    </row>
    <row r="43" spans="1:30" ht="12.75">
      <c r="A43" s="1" t="s">
        <v>37</v>
      </c>
      <c r="B43" s="24">
        <v>519445</v>
      </c>
      <c r="C43" s="24">
        <v>253836</v>
      </c>
      <c r="D43" s="24">
        <v>265609</v>
      </c>
      <c r="E43" s="1">
        <v>38.199999928474426</v>
      </c>
      <c r="F43" s="1">
        <v>36.799999952316284</v>
      </c>
      <c r="G43" s="1">
        <v>39.5</v>
      </c>
      <c r="H43" s="25">
        <v>21366</v>
      </c>
      <c r="I43" s="25">
        <v>14155</v>
      </c>
      <c r="J43" s="25">
        <v>101299</v>
      </c>
      <c r="K43" s="25">
        <v>11812</v>
      </c>
      <c r="L43" s="25">
        <v>16646</v>
      </c>
      <c r="M43" s="26">
        <v>77780</v>
      </c>
      <c r="N43" s="24">
        <v>202952</v>
      </c>
      <c r="O43" s="24">
        <v>193602</v>
      </c>
      <c r="P43" s="3">
        <v>0.46266050970547823</v>
      </c>
      <c r="Q43" s="3">
        <v>0.22278178944432392</v>
      </c>
      <c r="R43" s="3">
        <v>0.31455770085019785</v>
      </c>
      <c r="S43" s="24">
        <v>9350</v>
      </c>
      <c r="T43" s="3">
        <v>0.04607000670109188</v>
      </c>
      <c r="U43" s="3">
        <v>0.004582364302889353</v>
      </c>
      <c r="V43" s="3">
        <v>0.04148764239820253</v>
      </c>
      <c r="W43" s="24">
        <v>193602</v>
      </c>
      <c r="X43" s="25">
        <v>46793</v>
      </c>
      <c r="Y43" s="25">
        <v>69237</v>
      </c>
      <c r="Z43" s="25">
        <v>30591</v>
      </c>
      <c r="AA43" s="25">
        <v>25450</v>
      </c>
      <c r="AB43" s="25">
        <v>11743</v>
      </c>
      <c r="AC43" s="25">
        <v>4979</v>
      </c>
      <c r="AD43" s="25">
        <v>4809</v>
      </c>
    </row>
    <row r="44" spans="1:30" ht="12.75">
      <c r="A44" s="1" t="s">
        <v>38</v>
      </c>
      <c r="B44" s="24">
        <v>91108</v>
      </c>
      <c r="C44" s="24">
        <v>43909</v>
      </c>
      <c r="D44" s="24">
        <v>47199</v>
      </c>
      <c r="E44" s="1">
        <v>43.59999990463257</v>
      </c>
      <c r="F44" s="1">
        <v>41.799999952316284</v>
      </c>
      <c r="G44" s="1">
        <v>45.199999928474426</v>
      </c>
      <c r="H44" s="25">
        <v>2888</v>
      </c>
      <c r="I44" s="25">
        <v>1978</v>
      </c>
      <c r="J44" s="25">
        <v>15780</v>
      </c>
      <c r="K44" s="25">
        <v>2500</v>
      </c>
      <c r="L44" s="25">
        <v>3337</v>
      </c>
      <c r="M44" s="26">
        <v>17128</v>
      </c>
      <c r="N44" s="24">
        <v>40975</v>
      </c>
      <c r="O44" s="24">
        <v>37126</v>
      </c>
      <c r="P44" s="3">
        <v>0.437159941819749</v>
      </c>
      <c r="Q44" s="3">
        <v>0.31613963260248884</v>
      </c>
      <c r="R44" s="3">
        <v>0.24670042557776223</v>
      </c>
      <c r="S44" s="24">
        <v>3849</v>
      </c>
      <c r="T44" s="3">
        <v>0.09393532641854789</v>
      </c>
      <c r="U44" s="3">
        <v>0.01144600366076876</v>
      </c>
      <c r="V44" s="3">
        <v>0.08248932275777913</v>
      </c>
      <c r="W44" s="24">
        <v>37126</v>
      </c>
      <c r="X44" s="25">
        <v>10720</v>
      </c>
      <c r="Y44" s="25">
        <v>13009</v>
      </c>
      <c r="Z44" s="25">
        <v>6015</v>
      </c>
      <c r="AA44" s="25">
        <v>4475</v>
      </c>
      <c r="AB44" s="25">
        <v>1922</v>
      </c>
      <c r="AC44" s="25">
        <v>650</v>
      </c>
      <c r="AD44" s="25">
        <v>335</v>
      </c>
    </row>
    <row r="45" spans="1:30" ht="12.75">
      <c r="A45" s="1" t="s">
        <v>39</v>
      </c>
      <c r="B45" s="24">
        <v>133568</v>
      </c>
      <c r="C45" s="24">
        <v>65161</v>
      </c>
      <c r="D45" s="24">
        <v>68407</v>
      </c>
      <c r="E45" s="1">
        <v>41</v>
      </c>
      <c r="F45" s="1">
        <v>39.799999952316284</v>
      </c>
      <c r="G45" s="1">
        <v>42.299999952316284</v>
      </c>
      <c r="H45" s="25">
        <v>4988</v>
      </c>
      <c r="I45" s="25">
        <v>3470</v>
      </c>
      <c r="J45" s="25">
        <v>24059</v>
      </c>
      <c r="K45" s="25">
        <v>3413</v>
      </c>
      <c r="L45" s="25">
        <v>4735</v>
      </c>
      <c r="M45" s="26">
        <v>22729</v>
      </c>
      <c r="N45" s="24">
        <v>55592</v>
      </c>
      <c r="O45" s="24">
        <v>52258</v>
      </c>
      <c r="P45" s="3">
        <v>0.46733514485820354</v>
      </c>
      <c r="Q45" s="3">
        <v>0.2525929044356845</v>
      </c>
      <c r="R45" s="3">
        <v>0.28007195070611196</v>
      </c>
      <c r="S45" s="24">
        <v>3334</v>
      </c>
      <c r="T45" s="3">
        <v>0.059972657936393725</v>
      </c>
      <c r="U45" s="3">
        <v>0.00910202906893078</v>
      </c>
      <c r="V45" s="3">
        <v>0.05087062886746294</v>
      </c>
      <c r="W45" s="24">
        <v>52258</v>
      </c>
      <c r="X45" s="25">
        <v>13520</v>
      </c>
      <c r="Y45" s="25">
        <v>19239</v>
      </c>
      <c r="Z45" s="25">
        <v>8258</v>
      </c>
      <c r="AA45" s="25">
        <v>6484</v>
      </c>
      <c r="AB45" s="25">
        <v>2842</v>
      </c>
      <c r="AC45" s="25">
        <v>1115</v>
      </c>
      <c r="AD45" s="25">
        <v>800</v>
      </c>
    </row>
    <row r="46" spans="1:30" ht="12.75">
      <c r="A46" s="1" t="s">
        <v>40</v>
      </c>
      <c r="B46" s="24">
        <v>349497</v>
      </c>
      <c r="C46" s="24">
        <v>169312</v>
      </c>
      <c r="D46" s="24">
        <v>180185</v>
      </c>
      <c r="E46" s="1">
        <v>39.39999997615814</v>
      </c>
      <c r="F46" s="1">
        <v>38.09999990463257</v>
      </c>
      <c r="G46" s="1">
        <v>40.59999990463257</v>
      </c>
      <c r="H46" s="25">
        <v>12632</v>
      </c>
      <c r="I46" s="25">
        <v>8774</v>
      </c>
      <c r="J46" s="25">
        <v>66159</v>
      </c>
      <c r="K46" s="25">
        <v>8161</v>
      </c>
      <c r="L46" s="25">
        <v>11403</v>
      </c>
      <c r="M46" s="26">
        <v>51604</v>
      </c>
      <c r="N46" s="24">
        <v>142613</v>
      </c>
      <c r="O46" s="24">
        <v>133983</v>
      </c>
      <c r="P46" s="3">
        <v>0.4730674787099856</v>
      </c>
      <c r="Q46" s="3">
        <v>0.2049737653284372</v>
      </c>
      <c r="R46" s="3">
        <v>0.3219587559615772</v>
      </c>
      <c r="S46" s="24">
        <v>8630</v>
      </c>
      <c r="T46" s="3">
        <v>0.06051341743038854</v>
      </c>
      <c r="U46" s="3">
        <v>0.004648945047085469</v>
      </c>
      <c r="V46" s="3">
        <v>0.05586447238330307</v>
      </c>
      <c r="W46" s="24">
        <v>133983</v>
      </c>
      <c r="X46" s="25">
        <v>35279</v>
      </c>
      <c r="Y46" s="25">
        <v>44748</v>
      </c>
      <c r="Z46" s="25">
        <v>22150</v>
      </c>
      <c r="AA46" s="25">
        <v>18579</v>
      </c>
      <c r="AB46" s="25">
        <v>8120</v>
      </c>
      <c r="AC46" s="25">
        <v>3060</v>
      </c>
      <c r="AD46" s="25">
        <v>2047</v>
      </c>
    </row>
    <row r="47" spans="1:30" ht="12.75">
      <c r="A47" s="1" t="s">
        <v>41</v>
      </c>
      <c r="B47" s="24">
        <v>320918</v>
      </c>
      <c r="C47" s="24">
        <v>156829</v>
      </c>
      <c r="D47" s="24">
        <v>164089</v>
      </c>
      <c r="E47" s="1">
        <v>42.5</v>
      </c>
      <c r="F47" s="1">
        <v>40.799999952316284</v>
      </c>
      <c r="G47" s="1">
        <v>44.299999952316284</v>
      </c>
      <c r="H47" s="25">
        <v>9763</v>
      </c>
      <c r="I47" s="25">
        <v>6765</v>
      </c>
      <c r="J47" s="25">
        <v>52973</v>
      </c>
      <c r="K47" s="25">
        <v>8463</v>
      </c>
      <c r="L47" s="25">
        <v>12023</v>
      </c>
      <c r="M47" s="26">
        <v>57595</v>
      </c>
      <c r="N47" s="24">
        <v>148748</v>
      </c>
      <c r="O47" s="24">
        <v>131932</v>
      </c>
      <c r="P47" s="3">
        <v>0.4040490555740836</v>
      </c>
      <c r="Q47" s="3">
        <v>0.27616499408786344</v>
      </c>
      <c r="R47" s="3">
        <v>0.31978595033805296</v>
      </c>
      <c r="S47" s="24">
        <v>16816</v>
      </c>
      <c r="T47" s="3">
        <v>0.11305025949928739</v>
      </c>
      <c r="U47" s="3">
        <v>0.022938123537795466</v>
      </c>
      <c r="V47" s="3">
        <v>0.09011213596149192</v>
      </c>
      <c r="W47" s="24">
        <v>131932</v>
      </c>
      <c r="X47" s="25">
        <v>41481</v>
      </c>
      <c r="Y47" s="25">
        <v>44115</v>
      </c>
      <c r="Z47" s="25">
        <v>21292</v>
      </c>
      <c r="AA47" s="25">
        <v>15288</v>
      </c>
      <c r="AB47" s="25">
        <v>6329</v>
      </c>
      <c r="AC47" s="25">
        <v>2164</v>
      </c>
      <c r="AD47" s="25">
        <v>1263</v>
      </c>
    </row>
    <row r="48" spans="1:30" ht="12.75">
      <c r="A48" s="1" t="s">
        <v>42</v>
      </c>
      <c r="B48" s="24">
        <v>116111</v>
      </c>
      <c r="C48" s="24">
        <v>56839</v>
      </c>
      <c r="D48" s="24">
        <v>59272</v>
      </c>
      <c r="E48" s="1">
        <v>41.09999990463257</v>
      </c>
      <c r="F48" s="1">
        <v>39.199999928474426</v>
      </c>
      <c r="G48" s="1">
        <v>42.799999952316284</v>
      </c>
      <c r="H48" s="25">
        <v>3743</v>
      </c>
      <c r="I48" s="25">
        <v>2706</v>
      </c>
      <c r="J48" s="25">
        <v>19631</v>
      </c>
      <c r="K48" s="25">
        <v>2887</v>
      </c>
      <c r="L48" s="25">
        <v>4080</v>
      </c>
      <c r="M48" s="26">
        <v>19112</v>
      </c>
      <c r="N48" s="24">
        <v>52500</v>
      </c>
      <c r="O48" s="24">
        <v>46700</v>
      </c>
      <c r="P48" s="3">
        <v>0.4161884368308351</v>
      </c>
      <c r="Q48" s="3">
        <v>0.265203426124197</v>
      </c>
      <c r="R48" s="3">
        <v>0.3186081370449679</v>
      </c>
      <c r="S48" s="24">
        <v>5800</v>
      </c>
      <c r="T48" s="3">
        <v>0.11047619047619048</v>
      </c>
      <c r="U48" s="3">
        <v>0.0572</v>
      </c>
      <c r="V48" s="3">
        <v>0.05327619047619048</v>
      </c>
      <c r="W48" s="24">
        <v>46700</v>
      </c>
      <c r="X48" s="25">
        <v>13158</v>
      </c>
      <c r="Y48" s="25">
        <v>17323</v>
      </c>
      <c r="Z48" s="25">
        <v>7275</v>
      </c>
      <c r="AA48" s="25">
        <v>5502</v>
      </c>
      <c r="AB48" s="25">
        <v>2310</v>
      </c>
      <c r="AC48" s="25">
        <v>759</v>
      </c>
      <c r="AD48" s="25">
        <v>373</v>
      </c>
    </row>
    <row r="49" spans="1:30" ht="12.75">
      <c r="A49" s="1" t="s">
        <v>43</v>
      </c>
      <c r="B49" s="24">
        <v>43450</v>
      </c>
      <c r="C49" s="24">
        <v>22159</v>
      </c>
      <c r="D49" s="24">
        <v>21291</v>
      </c>
      <c r="E49" s="1">
        <v>41.5</v>
      </c>
      <c r="F49" s="1">
        <v>39.89999997615814</v>
      </c>
      <c r="G49" s="1">
        <v>43.39999997615814</v>
      </c>
      <c r="H49" s="25">
        <v>1364</v>
      </c>
      <c r="I49" s="25">
        <v>1008</v>
      </c>
      <c r="J49" s="25">
        <v>7514</v>
      </c>
      <c r="K49" s="25">
        <v>1075</v>
      </c>
      <c r="L49" s="25">
        <v>1520</v>
      </c>
      <c r="M49" s="26">
        <v>7381</v>
      </c>
      <c r="N49" s="24">
        <v>21225</v>
      </c>
      <c r="O49" s="24">
        <v>17183</v>
      </c>
      <c r="P49" s="3">
        <v>0.41634173310830475</v>
      </c>
      <c r="Q49" s="3">
        <v>0.3192690449863237</v>
      </c>
      <c r="R49" s="3">
        <v>0.26438922190537156</v>
      </c>
      <c r="S49" s="24">
        <v>4042</v>
      </c>
      <c r="T49" s="3">
        <v>0.19043580683156655</v>
      </c>
      <c r="U49" s="3">
        <v>0.11024734982332156</v>
      </c>
      <c r="V49" s="3">
        <v>0.08018845700824499</v>
      </c>
      <c r="W49" s="24">
        <v>17183</v>
      </c>
      <c r="X49" s="25">
        <v>5067</v>
      </c>
      <c r="Y49" s="25">
        <v>6304</v>
      </c>
      <c r="Z49" s="25">
        <v>2569</v>
      </c>
      <c r="AA49" s="25">
        <v>1973</v>
      </c>
      <c r="AB49" s="25">
        <v>832</v>
      </c>
      <c r="AC49" s="25">
        <v>296</v>
      </c>
      <c r="AD49" s="25">
        <v>142</v>
      </c>
    </row>
    <row r="50" spans="1:30" ht="12.75">
      <c r="A50" s="1" t="s">
        <v>44</v>
      </c>
      <c r="B50" s="24">
        <v>116638</v>
      </c>
      <c r="C50" s="24">
        <v>57106</v>
      </c>
      <c r="D50" s="24">
        <v>59532</v>
      </c>
      <c r="E50" s="1">
        <v>42.799999952316284</v>
      </c>
      <c r="F50" s="1">
        <v>41.199999928474426</v>
      </c>
      <c r="G50" s="1">
        <v>44.39999997615814</v>
      </c>
      <c r="H50" s="25">
        <v>3475</v>
      </c>
      <c r="I50" s="25">
        <v>2487</v>
      </c>
      <c r="J50" s="25">
        <v>21032</v>
      </c>
      <c r="K50" s="25">
        <v>3031</v>
      </c>
      <c r="L50" s="25">
        <v>4135</v>
      </c>
      <c r="M50" s="26">
        <v>21556</v>
      </c>
      <c r="N50" s="24">
        <v>51733</v>
      </c>
      <c r="O50" s="24">
        <v>46442</v>
      </c>
      <c r="P50" s="3">
        <v>0.4159812238921666</v>
      </c>
      <c r="Q50" s="3">
        <v>0.3147797252486973</v>
      </c>
      <c r="R50" s="3">
        <v>0.26923905085913613</v>
      </c>
      <c r="S50" s="24">
        <v>5291</v>
      </c>
      <c r="T50" s="3">
        <v>0.10227514352540931</v>
      </c>
      <c r="U50" s="3">
        <v>0.020277192507683683</v>
      </c>
      <c r="V50" s="3">
        <v>0.08199795101772563</v>
      </c>
      <c r="W50" s="24">
        <v>46442</v>
      </c>
      <c r="X50" s="25">
        <v>13640</v>
      </c>
      <c r="Y50" s="25">
        <v>16921</v>
      </c>
      <c r="Z50" s="25">
        <v>7069</v>
      </c>
      <c r="AA50" s="25">
        <v>5264</v>
      </c>
      <c r="AB50" s="25">
        <v>2228</v>
      </c>
      <c r="AC50" s="25">
        <v>774</v>
      </c>
      <c r="AD50" s="25">
        <v>546</v>
      </c>
    </row>
    <row r="51" spans="1:30" ht="12.75">
      <c r="A51" s="1" t="s">
        <v>45</v>
      </c>
      <c r="B51" s="24">
        <v>46682</v>
      </c>
      <c r="C51" s="24">
        <v>22842</v>
      </c>
      <c r="D51" s="24">
        <v>23840</v>
      </c>
      <c r="E51" s="1">
        <v>42.5</v>
      </c>
      <c r="F51" s="1">
        <v>41.09999990463257</v>
      </c>
      <c r="G51" s="1">
        <v>43.799999952316284</v>
      </c>
      <c r="H51" s="25">
        <v>1725</v>
      </c>
      <c r="I51" s="25">
        <v>1197</v>
      </c>
      <c r="J51" s="25">
        <v>8442</v>
      </c>
      <c r="K51" s="25">
        <v>1200</v>
      </c>
      <c r="L51" s="25">
        <v>1798</v>
      </c>
      <c r="M51" s="26">
        <v>8643</v>
      </c>
      <c r="N51" s="24">
        <v>21537</v>
      </c>
      <c r="O51" s="24">
        <v>18743</v>
      </c>
      <c r="P51" s="3">
        <v>0.4100730939550766</v>
      </c>
      <c r="Q51" s="3">
        <v>0.3162247238969215</v>
      </c>
      <c r="R51" s="3">
        <v>0.2737021821480019</v>
      </c>
      <c r="S51" s="24">
        <v>2794</v>
      </c>
      <c r="T51" s="3">
        <v>0.12973023169429354</v>
      </c>
      <c r="U51" s="3">
        <v>0.05808608441287087</v>
      </c>
      <c r="V51" s="3">
        <v>0.07164414728142267</v>
      </c>
      <c r="W51" s="24">
        <v>18743</v>
      </c>
      <c r="X51" s="25">
        <v>5076</v>
      </c>
      <c r="Y51" s="25">
        <v>6984</v>
      </c>
      <c r="Z51" s="25">
        <v>2853</v>
      </c>
      <c r="AA51" s="25">
        <v>2143</v>
      </c>
      <c r="AB51" s="25">
        <v>945</v>
      </c>
      <c r="AC51" s="25">
        <v>386</v>
      </c>
      <c r="AD51" s="25">
        <v>356</v>
      </c>
    </row>
    <row r="52" spans="1:30" ht="12.75">
      <c r="A52" s="1" t="s">
        <v>46</v>
      </c>
      <c r="B52" s="24">
        <v>169842</v>
      </c>
      <c r="C52" s="24">
        <v>83856</v>
      </c>
      <c r="D52" s="24">
        <v>85986</v>
      </c>
      <c r="E52" s="1">
        <v>40.299999952316284</v>
      </c>
      <c r="F52" s="1">
        <v>39.5</v>
      </c>
      <c r="G52" s="1">
        <v>41</v>
      </c>
      <c r="H52" s="25">
        <v>5043</v>
      </c>
      <c r="I52" s="25">
        <v>3645</v>
      </c>
      <c r="J52" s="25">
        <v>34910</v>
      </c>
      <c r="K52" s="25">
        <v>4125</v>
      </c>
      <c r="L52" s="25">
        <v>5708</v>
      </c>
      <c r="M52" s="26">
        <v>21701</v>
      </c>
      <c r="N52" s="24">
        <v>80359</v>
      </c>
      <c r="O52" s="24">
        <v>61091</v>
      </c>
      <c r="P52" s="3">
        <v>0.5943101275146911</v>
      </c>
      <c r="Q52" s="3">
        <v>0.19168126237907385</v>
      </c>
      <c r="R52" s="3">
        <v>0.21400861010623495</v>
      </c>
      <c r="S52" s="24">
        <v>19268</v>
      </c>
      <c r="T52" s="3">
        <v>0.23977401411167387</v>
      </c>
      <c r="U52" s="3">
        <v>0.16911609153921775</v>
      </c>
      <c r="V52" s="3">
        <v>0.07065792257245611</v>
      </c>
      <c r="W52" s="24">
        <v>61091</v>
      </c>
      <c r="X52" s="25">
        <v>13058</v>
      </c>
      <c r="Y52" s="25">
        <v>20312</v>
      </c>
      <c r="Z52" s="25">
        <v>10732</v>
      </c>
      <c r="AA52" s="25">
        <v>9475</v>
      </c>
      <c r="AB52" s="25">
        <v>4640</v>
      </c>
      <c r="AC52" s="25">
        <v>1778</v>
      </c>
      <c r="AD52" s="25">
        <v>1096</v>
      </c>
    </row>
    <row r="53" spans="1:30" ht="12.75">
      <c r="A53" s="1" t="s">
        <v>47</v>
      </c>
      <c r="B53" s="24">
        <v>799874</v>
      </c>
      <c r="C53" s="24">
        <v>387964</v>
      </c>
      <c r="D53" s="24">
        <v>411910</v>
      </c>
      <c r="E53" s="1">
        <v>40.59999990463257</v>
      </c>
      <c r="F53" s="1">
        <v>39.199999928474426</v>
      </c>
      <c r="G53" s="1">
        <v>42</v>
      </c>
      <c r="H53" s="25">
        <v>27985</v>
      </c>
      <c r="I53" s="25">
        <v>19320</v>
      </c>
      <c r="J53" s="25">
        <v>146216</v>
      </c>
      <c r="K53" s="25">
        <v>18996</v>
      </c>
      <c r="L53" s="25">
        <v>26201</v>
      </c>
      <c r="M53" s="26">
        <v>120727</v>
      </c>
      <c r="N53" s="24">
        <v>325735</v>
      </c>
      <c r="O53" s="24">
        <v>307750</v>
      </c>
      <c r="P53" s="3">
        <v>0.5362177091795288</v>
      </c>
      <c r="Q53" s="3">
        <v>0.19489845653939886</v>
      </c>
      <c r="R53" s="3">
        <v>0.2688838342810723</v>
      </c>
      <c r="S53" s="24">
        <v>17985</v>
      </c>
      <c r="T53" s="3">
        <v>0.05521359387231952</v>
      </c>
      <c r="U53" s="3">
        <v>0.004598830337544323</v>
      </c>
      <c r="V53" s="3">
        <v>0.0506147635347752</v>
      </c>
      <c r="W53" s="24">
        <v>307750</v>
      </c>
      <c r="X53" s="25">
        <v>80881</v>
      </c>
      <c r="Y53" s="25">
        <v>101109</v>
      </c>
      <c r="Z53" s="25">
        <v>51150</v>
      </c>
      <c r="AA53" s="25">
        <v>45890</v>
      </c>
      <c r="AB53" s="25">
        <v>19328</v>
      </c>
      <c r="AC53" s="25">
        <v>6115</v>
      </c>
      <c r="AD53" s="25">
        <v>3277</v>
      </c>
    </row>
    <row r="54" spans="1:30" ht="12.75">
      <c r="A54" s="1" t="s">
        <v>48</v>
      </c>
      <c r="B54" s="24">
        <v>18267</v>
      </c>
      <c r="C54" s="24">
        <v>8784</v>
      </c>
      <c r="D54" s="24">
        <v>9483</v>
      </c>
      <c r="E54" s="1">
        <v>43.89999997615814</v>
      </c>
      <c r="F54" s="1">
        <v>41.59999990463257</v>
      </c>
      <c r="G54" s="1">
        <v>45.89999997615814</v>
      </c>
      <c r="H54" s="25">
        <v>660</v>
      </c>
      <c r="I54" s="25">
        <v>390</v>
      </c>
      <c r="J54" s="25">
        <v>3046</v>
      </c>
      <c r="K54" s="25">
        <v>500</v>
      </c>
      <c r="L54" s="25">
        <v>676</v>
      </c>
      <c r="M54" s="26">
        <v>3395</v>
      </c>
      <c r="N54" s="24">
        <v>7965</v>
      </c>
      <c r="O54" s="24">
        <v>7393</v>
      </c>
      <c r="P54" s="3">
        <v>0.42851345867712703</v>
      </c>
      <c r="Q54" s="3">
        <v>0.2901393209793047</v>
      </c>
      <c r="R54" s="3">
        <v>0.28134722034356824</v>
      </c>
      <c r="S54" s="24">
        <v>572</v>
      </c>
      <c r="T54" s="3">
        <v>0.07181418706842435</v>
      </c>
      <c r="U54" s="3">
        <v>0.010671688637790333</v>
      </c>
      <c r="V54" s="3">
        <v>0.061142498430634025</v>
      </c>
      <c r="W54" s="24">
        <v>7393</v>
      </c>
      <c r="X54" s="25">
        <v>2177</v>
      </c>
      <c r="Y54" s="25">
        <v>2732</v>
      </c>
      <c r="Z54" s="25">
        <v>1137</v>
      </c>
      <c r="AA54" s="25">
        <v>792</v>
      </c>
      <c r="AB54" s="25">
        <v>336</v>
      </c>
      <c r="AC54" s="25">
        <v>121</v>
      </c>
      <c r="AD54" s="25">
        <v>98</v>
      </c>
    </row>
    <row r="55" spans="1:30" ht="12.75">
      <c r="A55" s="1" t="s">
        <v>49</v>
      </c>
      <c r="B55" s="24">
        <v>297735</v>
      </c>
      <c r="C55" s="24">
        <v>145386</v>
      </c>
      <c r="D55" s="24">
        <v>152349</v>
      </c>
      <c r="E55" s="1">
        <v>40.89999997615814</v>
      </c>
      <c r="F55" s="1">
        <v>39.5</v>
      </c>
      <c r="G55" s="1">
        <v>42.299999952316284</v>
      </c>
      <c r="H55" s="25">
        <v>9370</v>
      </c>
      <c r="I55" s="25">
        <v>6861</v>
      </c>
      <c r="J55" s="25">
        <v>53550</v>
      </c>
      <c r="K55" s="25">
        <v>7423</v>
      </c>
      <c r="L55" s="25">
        <v>10403</v>
      </c>
      <c r="M55" s="26">
        <v>46606</v>
      </c>
      <c r="N55" s="24">
        <v>120363</v>
      </c>
      <c r="O55" s="24">
        <v>113565</v>
      </c>
      <c r="P55" s="3">
        <v>0.5109232598071589</v>
      </c>
      <c r="Q55" s="3">
        <v>0.21746136573768327</v>
      </c>
      <c r="R55" s="3">
        <v>0.2716153744551578</v>
      </c>
      <c r="S55" s="24">
        <v>6798</v>
      </c>
      <c r="T55" s="3">
        <v>0.05647915056952718</v>
      </c>
      <c r="U55" s="3">
        <v>0.006272691774050165</v>
      </c>
      <c r="V55" s="3">
        <v>0.05020645879547701</v>
      </c>
      <c r="W55" s="24">
        <v>113565</v>
      </c>
      <c r="X55" s="25">
        <v>28444</v>
      </c>
      <c r="Y55" s="25">
        <v>39230</v>
      </c>
      <c r="Z55" s="25">
        <v>19417</v>
      </c>
      <c r="AA55" s="25">
        <v>16099</v>
      </c>
      <c r="AB55" s="25">
        <v>6777</v>
      </c>
      <c r="AC55" s="25">
        <v>2364</v>
      </c>
      <c r="AD55" s="25">
        <v>1234</v>
      </c>
    </row>
    <row r="56" spans="1:30" ht="12.75">
      <c r="A56" s="1" t="s">
        <v>50</v>
      </c>
      <c r="B56" s="24">
        <v>94528</v>
      </c>
      <c r="C56" s="24">
        <v>47195</v>
      </c>
      <c r="D56" s="24">
        <v>47333</v>
      </c>
      <c r="E56" s="1">
        <v>43.39999997615814</v>
      </c>
      <c r="F56" s="1">
        <v>41.59999990463257</v>
      </c>
      <c r="G56" s="1">
        <v>45.39999997615814</v>
      </c>
      <c r="H56" s="25">
        <v>3098</v>
      </c>
      <c r="I56" s="25">
        <v>2175</v>
      </c>
      <c r="J56" s="25">
        <v>15299</v>
      </c>
      <c r="K56" s="25">
        <v>2514</v>
      </c>
      <c r="L56" s="25">
        <v>3653</v>
      </c>
      <c r="M56" s="26">
        <v>17516</v>
      </c>
      <c r="N56" s="24">
        <v>45125</v>
      </c>
      <c r="O56" s="24">
        <v>39242</v>
      </c>
      <c r="P56" s="3">
        <v>0.40352173691453036</v>
      </c>
      <c r="Q56" s="3">
        <v>0.32052392844401406</v>
      </c>
      <c r="R56" s="3">
        <v>0.2759543346414556</v>
      </c>
      <c r="S56" s="24">
        <v>5883</v>
      </c>
      <c r="T56" s="3">
        <v>0.13037119113573406</v>
      </c>
      <c r="U56" s="3">
        <v>0.015534626038781163</v>
      </c>
      <c r="V56" s="3">
        <v>0.1148365650969529</v>
      </c>
      <c r="W56" s="24">
        <v>39242</v>
      </c>
      <c r="X56" s="25">
        <v>11884</v>
      </c>
      <c r="Y56" s="25">
        <v>14155</v>
      </c>
      <c r="Z56" s="25">
        <v>6204</v>
      </c>
      <c r="AA56" s="25">
        <v>4281</v>
      </c>
      <c r="AB56" s="25">
        <v>1791</v>
      </c>
      <c r="AC56" s="25">
        <v>602</v>
      </c>
      <c r="AD56" s="25">
        <v>325</v>
      </c>
    </row>
    <row r="57" spans="1:30" ht="12.75">
      <c r="A57" s="1" t="s">
        <v>51</v>
      </c>
      <c r="B57" s="24">
        <v>45969</v>
      </c>
      <c r="C57" s="24">
        <v>23057</v>
      </c>
      <c r="D57" s="24">
        <v>22912</v>
      </c>
      <c r="E57" s="1">
        <v>41.09999990463257</v>
      </c>
      <c r="F57" s="1">
        <v>40.39999997615814</v>
      </c>
      <c r="G57" s="1">
        <v>41.799999952316284</v>
      </c>
      <c r="H57" s="25">
        <v>1648</v>
      </c>
      <c r="I57" s="25">
        <v>1113</v>
      </c>
      <c r="J57" s="25">
        <v>8574</v>
      </c>
      <c r="K57" s="25">
        <v>1350</v>
      </c>
      <c r="L57" s="25">
        <v>1731</v>
      </c>
      <c r="M57" s="26">
        <v>6294</v>
      </c>
      <c r="N57" s="24">
        <v>20424</v>
      </c>
      <c r="O57" s="24">
        <v>17903</v>
      </c>
      <c r="P57" s="3">
        <v>0.5095794001005418</v>
      </c>
      <c r="Q57" s="3">
        <v>0.2841423225157795</v>
      </c>
      <c r="R57" s="3">
        <v>0.2062782773836787</v>
      </c>
      <c r="S57" s="24">
        <v>2521</v>
      </c>
      <c r="T57" s="3">
        <v>0.12343321582452017</v>
      </c>
      <c r="U57" s="3">
        <v>0.06781237759498629</v>
      </c>
      <c r="V57" s="3">
        <v>0.055620838229533884</v>
      </c>
      <c r="W57" s="24">
        <v>17903</v>
      </c>
      <c r="X57" s="25">
        <v>4110</v>
      </c>
      <c r="Y57" s="25">
        <v>6904</v>
      </c>
      <c r="Z57" s="25">
        <v>2950</v>
      </c>
      <c r="AA57" s="25">
        <v>2323</v>
      </c>
      <c r="AB57" s="25">
        <v>972</v>
      </c>
      <c r="AC57" s="25">
        <v>362</v>
      </c>
      <c r="AD57" s="25">
        <v>282</v>
      </c>
    </row>
    <row r="58" spans="1:30" ht="12.75">
      <c r="A58" s="1" t="s">
        <v>52</v>
      </c>
      <c r="B58" s="24">
        <v>1526006</v>
      </c>
      <c r="C58" s="24">
        <v>719813</v>
      </c>
      <c r="D58" s="24">
        <v>806193</v>
      </c>
      <c r="E58" s="1">
        <v>33.5</v>
      </c>
      <c r="F58" s="1">
        <v>31.899999976158142</v>
      </c>
      <c r="G58" s="1">
        <v>35.09999990463257</v>
      </c>
      <c r="H58" s="25">
        <v>62059</v>
      </c>
      <c r="I58" s="25">
        <v>38994</v>
      </c>
      <c r="J58" s="25">
        <v>268724</v>
      </c>
      <c r="K58" s="25">
        <v>31179</v>
      </c>
      <c r="L58" s="25">
        <v>41932</v>
      </c>
      <c r="M58" s="26">
        <v>185309</v>
      </c>
      <c r="N58" s="24">
        <v>670171</v>
      </c>
      <c r="O58" s="24">
        <v>599736</v>
      </c>
      <c r="P58" s="3">
        <v>0.35303867034828657</v>
      </c>
      <c r="Q58" s="3">
        <v>0.18809276081475848</v>
      </c>
      <c r="R58" s="3">
        <v>0.4588685688369549</v>
      </c>
      <c r="S58" s="24">
        <v>70435</v>
      </c>
      <c r="T58" s="3">
        <v>0.10510004163116578</v>
      </c>
      <c r="U58" s="3">
        <v>0.003324524636249554</v>
      </c>
      <c r="V58" s="3">
        <v>0.10177551699491623</v>
      </c>
      <c r="W58" s="24">
        <v>599736</v>
      </c>
      <c r="X58" s="25">
        <v>204714</v>
      </c>
      <c r="Y58" s="25">
        <v>169159</v>
      </c>
      <c r="Z58" s="25">
        <v>94783</v>
      </c>
      <c r="AA58" s="25">
        <v>66886</v>
      </c>
      <c r="AB58" s="25">
        <v>35648</v>
      </c>
      <c r="AC58" s="25">
        <v>15890</v>
      </c>
      <c r="AD58" s="25">
        <v>12656</v>
      </c>
    </row>
    <row r="59" spans="1:30" ht="12.75">
      <c r="A59" s="1" t="s">
        <v>53</v>
      </c>
      <c r="B59" s="24">
        <v>57369</v>
      </c>
      <c r="C59" s="24">
        <v>28686</v>
      </c>
      <c r="D59" s="24">
        <v>28683</v>
      </c>
      <c r="E59" s="1">
        <v>43.699999928474426</v>
      </c>
      <c r="F59" s="1">
        <v>43.09999990463257</v>
      </c>
      <c r="G59" s="1">
        <v>44.299999952316284</v>
      </c>
      <c r="H59" s="25">
        <v>1650</v>
      </c>
      <c r="I59" s="25">
        <v>1173</v>
      </c>
      <c r="J59" s="25">
        <v>11362</v>
      </c>
      <c r="K59" s="25">
        <v>1542</v>
      </c>
      <c r="L59" s="25">
        <v>2278</v>
      </c>
      <c r="M59" s="26">
        <v>9303</v>
      </c>
      <c r="N59" s="24">
        <v>38350</v>
      </c>
      <c r="O59" s="24">
        <v>21925</v>
      </c>
      <c r="P59" s="3">
        <v>0.6331584948688711</v>
      </c>
      <c r="Q59" s="3">
        <v>0.22481185860889397</v>
      </c>
      <c r="R59" s="3">
        <v>0.1420296465222349</v>
      </c>
      <c r="S59" s="24">
        <v>16425</v>
      </c>
      <c r="T59" s="3">
        <v>0.4282920469361147</v>
      </c>
      <c r="U59" s="3">
        <v>0.3723598435462842</v>
      </c>
      <c r="V59" s="3">
        <v>0.05593220338983051</v>
      </c>
      <c r="W59" s="24">
        <v>21925</v>
      </c>
      <c r="X59" s="25">
        <v>4919</v>
      </c>
      <c r="Y59" s="25">
        <v>8047</v>
      </c>
      <c r="Z59" s="25">
        <v>3523</v>
      </c>
      <c r="AA59" s="25">
        <v>3148</v>
      </c>
      <c r="AB59" s="25">
        <v>1483</v>
      </c>
      <c r="AC59" s="25">
        <v>520</v>
      </c>
      <c r="AD59" s="25">
        <v>285</v>
      </c>
    </row>
    <row r="60" spans="1:30" ht="12.75">
      <c r="A60" s="1" t="s">
        <v>54</v>
      </c>
      <c r="B60" s="24">
        <v>17457</v>
      </c>
      <c r="C60" s="24">
        <v>8724</v>
      </c>
      <c r="D60" s="24">
        <v>8733</v>
      </c>
      <c r="E60" s="1">
        <v>44.89999997615814</v>
      </c>
      <c r="F60" s="1">
        <v>43.699999928474426</v>
      </c>
      <c r="G60" s="1">
        <v>46</v>
      </c>
      <c r="H60" s="25">
        <v>574</v>
      </c>
      <c r="I60" s="25">
        <v>400</v>
      </c>
      <c r="J60" s="25">
        <v>3153</v>
      </c>
      <c r="K60" s="25">
        <v>527</v>
      </c>
      <c r="L60" s="25">
        <v>741</v>
      </c>
      <c r="M60" s="26">
        <v>3403</v>
      </c>
      <c r="N60" s="24">
        <v>12932</v>
      </c>
      <c r="O60" s="24">
        <v>7227</v>
      </c>
      <c r="P60" s="3">
        <v>0.41109727411097274</v>
      </c>
      <c r="Q60" s="3">
        <v>0.35325861353258614</v>
      </c>
      <c r="R60" s="3">
        <v>0.23564411235644112</v>
      </c>
      <c r="S60" s="24">
        <v>5705</v>
      </c>
      <c r="T60" s="3">
        <v>0.4411537271883699</v>
      </c>
      <c r="U60" s="3">
        <v>0.3880296937828642</v>
      </c>
      <c r="V60" s="3">
        <v>0.05312403340550572</v>
      </c>
      <c r="W60" s="24">
        <v>7227</v>
      </c>
      <c r="X60" s="25">
        <v>1981</v>
      </c>
      <c r="Y60" s="25">
        <v>2863</v>
      </c>
      <c r="Z60" s="25">
        <v>985</v>
      </c>
      <c r="AA60" s="25">
        <v>803</v>
      </c>
      <c r="AB60" s="25">
        <v>377</v>
      </c>
      <c r="AC60" s="25">
        <v>138</v>
      </c>
      <c r="AD60" s="25">
        <v>80</v>
      </c>
    </row>
    <row r="61" spans="1:30" ht="12.75">
      <c r="A61" s="1" t="s">
        <v>55</v>
      </c>
      <c r="B61" s="24">
        <v>148289</v>
      </c>
      <c r="C61" s="24">
        <v>75175</v>
      </c>
      <c r="D61" s="24">
        <v>73114</v>
      </c>
      <c r="E61" s="1">
        <v>43.199999928474426</v>
      </c>
      <c r="F61" s="1">
        <v>41.5</v>
      </c>
      <c r="G61" s="1">
        <v>45</v>
      </c>
      <c r="H61" s="25">
        <v>4471</v>
      </c>
      <c r="I61" s="25">
        <v>3240</v>
      </c>
      <c r="J61" s="25">
        <v>23757</v>
      </c>
      <c r="K61" s="25">
        <v>3948</v>
      </c>
      <c r="L61" s="25">
        <v>5621</v>
      </c>
      <c r="M61" s="26">
        <v>26828</v>
      </c>
      <c r="N61" s="24">
        <v>69323</v>
      </c>
      <c r="O61" s="24">
        <v>60192</v>
      </c>
      <c r="P61" s="3">
        <v>0.41397527910685805</v>
      </c>
      <c r="Q61" s="3">
        <v>0.3418726741095162</v>
      </c>
      <c r="R61" s="3">
        <v>0.24415204678362573</v>
      </c>
      <c r="S61" s="24">
        <v>9131</v>
      </c>
      <c r="T61" s="3">
        <v>0.1317167462458347</v>
      </c>
      <c r="U61" s="3">
        <v>0.01961830849790113</v>
      </c>
      <c r="V61" s="3">
        <v>0.11209843774793359</v>
      </c>
      <c r="W61" s="24">
        <v>60192</v>
      </c>
      <c r="X61" s="25">
        <v>18045</v>
      </c>
      <c r="Y61" s="25">
        <v>21083</v>
      </c>
      <c r="Z61" s="25">
        <v>9760</v>
      </c>
      <c r="AA61" s="25">
        <v>6978</v>
      </c>
      <c r="AB61" s="25">
        <v>2791</v>
      </c>
      <c r="AC61" s="25">
        <v>995</v>
      </c>
      <c r="AD61" s="25">
        <v>540</v>
      </c>
    </row>
    <row r="62" spans="1:30" ht="12.75">
      <c r="A62" s="1" t="s">
        <v>56</v>
      </c>
      <c r="B62" s="24">
        <v>39702</v>
      </c>
      <c r="C62" s="24">
        <v>19597</v>
      </c>
      <c r="D62" s="24">
        <v>20105</v>
      </c>
      <c r="E62" s="1">
        <v>39.199999928474426</v>
      </c>
      <c r="F62" s="1">
        <v>37.89999997615814</v>
      </c>
      <c r="G62" s="1">
        <v>40.39999997615814</v>
      </c>
      <c r="H62" s="25">
        <v>1362</v>
      </c>
      <c r="I62" s="25">
        <v>1062</v>
      </c>
      <c r="J62" s="25">
        <v>7252</v>
      </c>
      <c r="K62" s="25">
        <v>955</v>
      </c>
      <c r="L62" s="25">
        <v>1371</v>
      </c>
      <c r="M62" s="26">
        <v>6144</v>
      </c>
      <c r="N62" s="24">
        <v>16027</v>
      </c>
      <c r="O62" s="24">
        <v>14750</v>
      </c>
      <c r="P62" s="3">
        <v>0.43498305084745764</v>
      </c>
      <c r="Q62" s="3">
        <v>0.3071864406779661</v>
      </c>
      <c r="R62" s="3">
        <v>0.2578305084745763</v>
      </c>
      <c r="S62" s="24">
        <v>1277</v>
      </c>
      <c r="T62" s="3">
        <v>0.079678043301928</v>
      </c>
      <c r="U62" s="3">
        <v>0.029762276158981717</v>
      </c>
      <c r="V62" s="3">
        <v>0.04991576714294628</v>
      </c>
      <c r="W62" s="24">
        <v>14750</v>
      </c>
      <c r="X62" s="25">
        <v>3559</v>
      </c>
      <c r="Y62" s="25">
        <v>5516</v>
      </c>
      <c r="Z62" s="25">
        <v>2432</v>
      </c>
      <c r="AA62" s="25">
        <v>1937</v>
      </c>
      <c r="AB62" s="25">
        <v>739</v>
      </c>
      <c r="AC62" s="25">
        <v>284</v>
      </c>
      <c r="AD62" s="25">
        <v>283</v>
      </c>
    </row>
    <row r="63" spans="1:30" ht="12.75">
      <c r="A63" s="1" t="s">
        <v>57</v>
      </c>
      <c r="B63" s="24">
        <v>77742</v>
      </c>
      <c r="C63" s="24">
        <v>40029</v>
      </c>
      <c r="D63" s="24">
        <v>37713</v>
      </c>
      <c r="E63" s="1">
        <v>44.299999952316284</v>
      </c>
      <c r="F63" s="1">
        <v>42.59999990463257</v>
      </c>
      <c r="G63" s="1">
        <v>46.09999990463257</v>
      </c>
      <c r="H63" s="25">
        <v>2195</v>
      </c>
      <c r="I63" s="25">
        <v>1507</v>
      </c>
      <c r="J63" s="25">
        <v>12350</v>
      </c>
      <c r="K63" s="25">
        <v>2262</v>
      </c>
      <c r="L63" s="25">
        <v>2939</v>
      </c>
      <c r="M63" s="26">
        <v>14431</v>
      </c>
      <c r="N63" s="24">
        <v>38113</v>
      </c>
      <c r="O63" s="24">
        <v>31090</v>
      </c>
      <c r="P63" s="3">
        <v>0.39909938887101964</v>
      </c>
      <c r="Q63" s="3">
        <v>0.369154068832422</v>
      </c>
      <c r="R63" s="3">
        <v>0.2317465422965584</v>
      </c>
      <c r="S63" s="24">
        <v>7023</v>
      </c>
      <c r="T63" s="3">
        <v>0.18426783512187442</v>
      </c>
      <c r="U63" s="3">
        <v>0.11961797811770263</v>
      </c>
      <c r="V63" s="3">
        <v>0.0646498570041718</v>
      </c>
      <c r="W63" s="24">
        <v>31090</v>
      </c>
      <c r="X63" s="25">
        <v>8729</v>
      </c>
      <c r="Y63" s="25">
        <v>11709</v>
      </c>
      <c r="Z63" s="25">
        <v>4924</v>
      </c>
      <c r="AA63" s="25">
        <v>3638</v>
      </c>
      <c r="AB63" s="25">
        <v>1383</v>
      </c>
      <c r="AC63" s="25">
        <v>437</v>
      </c>
      <c r="AD63" s="25">
        <v>270</v>
      </c>
    </row>
    <row r="64" spans="1:30" ht="12.75">
      <c r="A64" s="1" t="s">
        <v>58</v>
      </c>
      <c r="B64" s="24">
        <v>6428</v>
      </c>
      <c r="C64" s="24">
        <v>3307</v>
      </c>
      <c r="D64" s="24">
        <v>3121</v>
      </c>
      <c r="E64" s="1">
        <v>49.89999997615814</v>
      </c>
      <c r="F64" s="1">
        <v>48.5</v>
      </c>
      <c r="G64" s="1">
        <v>51.199999928474426</v>
      </c>
      <c r="H64" s="25">
        <v>153</v>
      </c>
      <c r="I64" s="25">
        <v>102</v>
      </c>
      <c r="J64" s="25">
        <v>885</v>
      </c>
      <c r="K64" s="25">
        <v>212</v>
      </c>
      <c r="L64" s="25">
        <v>329</v>
      </c>
      <c r="M64" s="26">
        <v>1557</v>
      </c>
      <c r="N64" s="24">
        <v>6304</v>
      </c>
      <c r="O64" s="24">
        <v>2777</v>
      </c>
      <c r="P64" s="3">
        <v>0.3676629456247749</v>
      </c>
      <c r="Q64" s="3">
        <v>0.431760893050054</v>
      </c>
      <c r="R64" s="3">
        <v>0.20057616132517106</v>
      </c>
      <c r="S64" s="24">
        <v>3527</v>
      </c>
      <c r="T64" s="3">
        <v>0.5594860406091371</v>
      </c>
      <c r="U64" s="3">
        <v>0.5223667512690355</v>
      </c>
      <c r="V64" s="3">
        <v>0.03711928934010152</v>
      </c>
      <c r="W64" s="24">
        <v>2777</v>
      </c>
      <c r="X64" s="25">
        <v>897</v>
      </c>
      <c r="Y64" s="25">
        <v>1131</v>
      </c>
      <c r="Z64" s="25">
        <v>359</v>
      </c>
      <c r="AA64" s="25">
        <v>256</v>
      </c>
      <c r="AB64" s="25">
        <v>93</v>
      </c>
      <c r="AC64" s="25">
        <v>26</v>
      </c>
      <c r="AD64" s="25">
        <v>15</v>
      </c>
    </row>
    <row r="65" spans="1:30" ht="12.75">
      <c r="A65" s="1" t="s">
        <v>59</v>
      </c>
      <c r="B65" s="24">
        <v>43356</v>
      </c>
      <c r="C65" s="24">
        <v>21795</v>
      </c>
      <c r="D65" s="24">
        <v>21561</v>
      </c>
      <c r="E65" s="1">
        <v>45.09999990463257</v>
      </c>
      <c r="F65" s="1">
        <v>44.299999952316284</v>
      </c>
      <c r="G65" s="1">
        <v>45.799999952316284</v>
      </c>
      <c r="H65" s="25">
        <v>1307</v>
      </c>
      <c r="I65" s="25">
        <v>866</v>
      </c>
      <c r="J65" s="25">
        <v>7594</v>
      </c>
      <c r="K65" s="25">
        <v>1306</v>
      </c>
      <c r="L65" s="25">
        <v>1807</v>
      </c>
      <c r="M65" s="26">
        <v>7845</v>
      </c>
      <c r="N65" s="24">
        <v>22968</v>
      </c>
      <c r="O65" s="24">
        <v>17798</v>
      </c>
      <c r="P65" s="3">
        <v>0.4333071131587819</v>
      </c>
      <c r="Q65" s="3">
        <v>0.34829756152376673</v>
      </c>
      <c r="R65" s="3">
        <v>0.2183953253174514</v>
      </c>
      <c r="S65" s="24">
        <v>5170</v>
      </c>
      <c r="T65" s="3">
        <v>0.22509578544061304</v>
      </c>
      <c r="U65" s="3">
        <v>0.16666666666666666</v>
      </c>
      <c r="V65" s="3">
        <v>0.05842911877394636</v>
      </c>
      <c r="W65" s="24">
        <v>17798</v>
      </c>
      <c r="X65" s="25">
        <v>4706</v>
      </c>
      <c r="Y65" s="25">
        <v>6787</v>
      </c>
      <c r="Z65" s="25">
        <v>2689</v>
      </c>
      <c r="AA65" s="25">
        <v>2145</v>
      </c>
      <c r="AB65" s="25">
        <v>957</v>
      </c>
      <c r="AC65" s="25">
        <v>346</v>
      </c>
      <c r="AD65" s="25">
        <v>168</v>
      </c>
    </row>
    <row r="66" spans="1:30" ht="12.75">
      <c r="A66" s="1" t="s">
        <v>60</v>
      </c>
      <c r="B66" s="24">
        <v>41981</v>
      </c>
      <c r="C66" s="24">
        <v>20573</v>
      </c>
      <c r="D66" s="24">
        <v>21408</v>
      </c>
      <c r="E66" s="1">
        <v>42.39999997615814</v>
      </c>
      <c r="F66" s="1">
        <v>41.799999952316284</v>
      </c>
      <c r="G66" s="1">
        <v>43.09999990463257</v>
      </c>
      <c r="H66" s="25">
        <v>1338</v>
      </c>
      <c r="I66" s="25">
        <v>889</v>
      </c>
      <c r="J66" s="25">
        <v>7130</v>
      </c>
      <c r="K66" s="25">
        <v>1116</v>
      </c>
      <c r="L66" s="25">
        <v>1641</v>
      </c>
      <c r="M66" s="26">
        <v>7562</v>
      </c>
      <c r="N66" s="24">
        <v>21364</v>
      </c>
      <c r="O66" s="24">
        <v>16727</v>
      </c>
      <c r="P66" s="3">
        <v>0.4125665092365636</v>
      </c>
      <c r="Q66" s="3">
        <v>0.333413044777904</v>
      </c>
      <c r="R66" s="3">
        <v>0.25402044598553236</v>
      </c>
      <c r="S66" s="24">
        <v>4637</v>
      </c>
      <c r="T66" s="3">
        <v>0.21704736940647817</v>
      </c>
      <c r="U66" s="3">
        <v>0.16279722898333646</v>
      </c>
      <c r="V66" s="3">
        <v>0.05425014042314173</v>
      </c>
      <c r="W66" s="24">
        <v>16727</v>
      </c>
      <c r="X66" s="25">
        <v>4365</v>
      </c>
      <c r="Y66" s="25">
        <v>6701</v>
      </c>
      <c r="Z66" s="25">
        <v>2468</v>
      </c>
      <c r="AA66" s="25">
        <v>1902</v>
      </c>
      <c r="AB66" s="25">
        <v>792</v>
      </c>
      <c r="AC66" s="25">
        <v>318</v>
      </c>
      <c r="AD66" s="25">
        <v>181</v>
      </c>
    </row>
    <row r="67" spans="1:30" ht="12.75">
      <c r="A67" s="1" t="s">
        <v>61</v>
      </c>
      <c r="B67" s="24">
        <v>44947</v>
      </c>
      <c r="C67" s="24">
        <v>24711</v>
      </c>
      <c r="D67" s="24">
        <v>20236</v>
      </c>
      <c r="E67" s="1">
        <v>38.5</v>
      </c>
      <c r="F67" s="1">
        <v>37.299999952316284</v>
      </c>
      <c r="G67" s="1">
        <v>40.299999952316284</v>
      </c>
      <c r="H67" s="25">
        <v>1184</v>
      </c>
      <c r="I67" s="25">
        <v>913</v>
      </c>
      <c r="J67" s="25">
        <v>7071</v>
      </c>
      <c r="K67" s="25">
        <v>955</v>
      </c>
      <c r="L67" s="25">
        <v>1421</v>
      </c>
      <c r="M67" s="26">
        <v>6654</v>
      </c>
      <c r="N67" s="24">
        <v>16997</v>
      </c>
      <c r="O67" s="24">
        <v>14765</v>
      </c>
      <c r="P67" s="3">
        <v>0.43609888249238066</v>
      </c>
      <c r="Q67" s="3">
        <v>0.2745005079580088</v>
      </c>
      <c r="R67" s="3">
        <v>0.28940060954961055</v>
      </c>
      <c r="S67" s="24">
        <v>2232</v>
      </c>
      <c r="T67" s="3">
        <v>0.13131729128669764</v>
      </c>
      <c r="U67" s="3">
        <v>0.07930811319644643</v>
      </c>
      <c r="V67" s="3">
        <v>0.05200917809025122</v>
      </c>
      <c r="W67" s="24">
        <v>14765</v>
      </c>
      <c r="X67" s="25">
        <v>4081</v>
      </c>
      <c r="Y67" s="25">
        <v>5427</v>
      </c>
      <c r="Z67" s="25">
        <v>2291</v>
      </c>
      <c r="AA67" s="25">
        <v>1764</v>
      </c>
      <c r="AB67" s="25">
        <v>714</v>
      </c>
      <c r="AC67" s="25">
        <v>261</v>
      </c>
      <c r="AD67" s="25">
        <v>227</v>
      </c>
    </row>
    <row r="68" spans="1:30" ht="12.75">
      <c r="A68" s="1" t="s">
        <v>62</v>
      </c>
      <c r="B68" s="24">
        <v>54984</v>
      </c>
      <c r="C68" s="24">
        <v>26910</v>
      </c>
      <c r="D68" s="24">
        <v>28074</v>
      </c>
      <c r="E68" s="1">
        <v>44.299999952316284</v>
      </c>
      <c r="F68" s="1">
        <v>43.09999990463257</v>
      </c>
      <c r="G68" s="1">
        <v>45.59999990463257</v>
      </c>
      <c r="H68" s="25">
        <v>1791</v>
      </c>
      <c r="I68" s="25">
        <v>1297</v>
      </c>
      <c r="J68" s="25">
        <v>9513</v>
      </c>
      <c r="K68" s="25">
        <v>1520</v>
      </c>
      <c r="L68" s="25">
        <v>2155</v>
      </c>
      <c r="M68" s="26">
        <v>9884</v>
      </c>
      <c r="N68" s="24">
        <v>27464</v>
      </c>
      <c r="O68" s="24">
        <v>22621</v>
      </c>
      <c r="P68" s="3">
        <v>0.3908315282259847</v>
      </c>
      <c r="Q68" s="3">
        <v>0.35520091949958005</v>
      </c>
      <c r="R68" s="3">
        <v>0.25396755227443524</v>
      </c>
      <c r="S68" s="24">
        <v>4843</v>
      </c>
      <c r="T68" s="3">
        <v>0.17633993591610836</v>
      </c>
      <c r="U68" s="3">
        <v>0.10242499271773958</v>
      </c>
      <c r="V68" s="3">
        <v>0.07391494319836878</v>
      </c>
      <c r="W68" s="24">
        <v>22621</v>
      </c>
      <c r="X68" s="25">
        <v>6211</v>
      </c>
      <c r="Y68" s="25">
        <v>8582</v>
      </c>
      <c r="Z68" s="25">
        <v>3558</v>
      </c>
      <c r="AA68" s="25">
        <v>2612</v>
      </c>
      <c r="AB68" s="25">
        <v>1079</v>
      </c>
      <c r="AC68" s="25">
        <v>372</v>
      </c>
      <c r="AD68" s="25">
        <v>207</v>
      </c>
    </row>
    <row r="69" spans="1:30" ht="12.75">
      <c r="A69" s="1" t="s">
        <v>63</v>
      </c>
      <c r="B69" s="24">
        <v>41815</v>
      </c>
      <c r="C69" s="24">
        <v>20827</v>
      </c>
      <c r="D69" s="24">
        <v>20988</v>
      </c>
      <c r="E69" s="1">
        <v>45.09999990463257</v>
      </c>
      <c r="F69" s="1">
        <v>44</v>
      </c>
      <c r="G69" s="1">
        <v>46.199999928474426</v>
      </c>
      <c r="H69" s="25">
        <v>1254</v>
      </c>
      <c r="I69" s="25">
        <v>834</v>
      </c>
      <c r="J69" s="25">
        <v>7186</v>
      </c>
      <c r="K69" s="25">
        <v>1239</v>
      </c>
      <c r="L69" s="25">
        <v>1724</v>
      </c>
      <c r="M69" s="26">
        <v>7840</v>
      </c>
      <c r="N69" s="24">
        <v>23560</v>
      </c>
      <c r="O69" s="24">
        <v>17767</v>
      </c>
      <c r="P69" s="3">
        <v>0.4004615298024427</v>
      </c>
      <c r="Q69" s="3">
        <v>0.3666910564529746</v>
      </c>
      <c r="R69" s="3">
        <v>0.23284741374458265</v>
      </c>
      <c r="S69" s="24">
        <v>5793</v>
      </c>
      <c r="T69" s="3">
        <v>0.24588285229202037</v>
      </c>
      <c r="U69" s="3">
        <v>0.18480475382003395</v>
      </c>
      <c r="V69" s="3">
        <v>0.06107809847198642</v>
      </c>
      <c r="W69" s="24">
        <v>17767</v>
      </c>
      <c r="X69" s="25">
        <v>5348</v>
      </c>
      <c r="Y69" s="25">
        <v>6753</v>
      </c>
      <c r="Z69" s="25">
        <v>2593</v>
      </c>
      <c r="AA69" s="25">
        <v>1855</v>
      </c>
      <c r="AB69" s="25">
        <v>778</v>
      </c>
      <c r="AC69" s="25">
        <v>242</v>
      </c>
      <c r="AD69" s="25">
        <v>198</v>
      </c>
    </row>
    <row r="70" spans="1:30" ht="12.75">
      <c r="A70" s="1" t="s">
        <v>64</v>
      </c>
      <c r="B70" s="24">
        <v>207820</v>
      </c>
      <c r="C70" s="24">
        <v>101035</v>
      </c>
      <c r="D70" s="24">
        <v>106785</v>
      </c>
      <c r="E70" s="1">
        <v>43.59999990463257</v>
      </c>
      <c r="F70" s="1">
        <v>42</v>
      </c>
      <c r="G70" s="1">
        <v>45</v>
      </c>
      <c r="H70" s="25">
        <v>6218</v>
      </c>
      <c r="I70" s="25">
        <v>4338</v>
      </c>
      <c r="J70" s="25">
        <v>34937</v>
      </c>
      <c r="K70" s="25">
        <v>5840</v>
      </c>
      <c r="L70" s="25">
        <v>8053</v>
      </c>
      <c r="M70" s="26">
        <v>36366</v>
      </c>
      <c r="N70" s="24">
        <v>92977</v>
      </c>
      <c r="O70" s="24">
        <v>85089</v>
      </c>
      <c r="P70" s="3">
        <v>0.4588372175016747</v>
      </c>
      <c r="Q70" s="3">
        <v>0.2996744585081503</v>
      </c>
      <c r="R70" s="3">
        <v>0.241488323990175</v>
      </c>
      <c r="S70" s="24">
        <v>7888</v>
      </c>
      <c r="T70" s="3">
        <v>0.08483818578788302</v>
      </c>
      <c r="U70" s="3">
        <v>0.0058509093646815875</v>
      </c>
      <c r="V70" s="3">
        <v>0.07898727642320144</v>
      </c>
      <c r="W70" s="24">
        <v>85089</v>
      </c>
      <c r="X70" s="25">
        <v>23937</v>
      </c>
      <c r="Y70" s="25">
        <v>30810</v>
      </c>
      <c r="Z70" s="25">
        <v>13653</v>
      </c>
      <c r="AA70" s="25">
        <v>10701</v>
      </c>
      <c r="AB70" s="25">
        <v>4203</v>
      </c>
      <c r="AC70" s="25">
        <v>1248</v>
      </c>
      <c r="AD70" s="25">
        <v>537</v>
      </c>
    </row>
    <row r="71" spans="1:30" ht="12.75">
      <c r="A71" s="1" t="s">
        <v>65</v>
      </c>
      <c r="B71" s="24">
        <v>52822</v>
      </c>
      <c r="C71" s="24">
        <v>27704</v>
      </c>
      <c r="D71" s="24">
        <v>25118</v>
      </c>
      <c r="E71" s="1">
        <v>45.89999997615814</v>
      </c>
      <c r="F71" s="1">
        <v>44.59999990463257</v>
      </c>
      <c r="G71" s="1">
        <v>47.299999952316284</v>
      </c>
      <c r="H71" s="25">
        <v>1238</v>
      </c>
      <c r="I71" s="25">
        <v>944</v>
      </c>
      <c r="J71" s="25">
        <v>8481</v>
      </c>
      <c r="K71" s="25">
        <v>1652</v>
      </c>
      <c r="L71" s="25">
        <v>2368</v>
      </c>
      <c r="M71" s="26">
        <v>10028</v>
      </c>
      <c r="N71" s="24">
        <v>31653</v>
      </c>
      <c r="O71" s="24">
        <v>20625</v>
      </c>
      <c r="P71" s="3">
        <v>0.4695757575757576</v>
      </c>
      <c r="Q71" s="3">
        <v>0.3379878787878788</v>
      </c>
      <c r="R71" s="3">
        <v>0.19243636363636363</v>
      </c>
      <c r="S71" s="24">
        <v>11028</v>
      </c>
      <c r="T71" s="3">
        <v>0.34840299497677946</v>
      </c>
      <c r="U71" s="3">
        <v>0.296370012321107</v>
      </c>
      <c r="V71" s="3">
        <v>0.052032982655672445</v>
      </c>
      <c r="W71" s="24">
        <v>20625</v>
      </c>
      <c r="X71" s="25">
        <v>5604</v>
      </c>
      <c r="Y71" s="25">
        <v>8028</v>
      </c>
      <c r="Z71" s="25">
        <v>3115</v>
      </c>
      <c r="AA71" s="25">
        <v>2274</v>
      </c>
      <c r="AB71" s="25">
        <v>1060</v>
      </c>
      <c r="AC71" s="25">
        <v>348</v>
      </c>
      <c r="AD71" s="25">
        <v>196</v>
      </c>
    </row>
    <row r="72" spans="1:30" ht="12.75">
      <c r="A72" s="1" t="s">
        <v>66</v>
      </c>
      <c r="B72" s="24">
        <v>365169</v>
      </c>
      <c r="C72" s="24">
        <v>177722</v>
      </c>
      <c r="D72" s="24">
        <v>187447</v>
      </c>
      <c r="E72" s="1">
        <v>45.09999990463257</v>
      </c>
      <c r="F72" s="1">
        <v>43.59999990463257</v>
      </c>
      <c r="G72" s="1">
        <v>46.59999990463257</v>
      </c>
      <c r="H72" s="25">
        <v>10239</v>
      </c>
      <c r="I72" s="25">
        <v>7432</v>
      </c>
      <c r="J72" s="25">
        <v>59728</v>
      </c>
      <c r="K72" s="25">
        <v>10575</v>
      </c>
      <c r="L72" s="25">
        <v>14710</v>
      </c>
      <c r="M72" s="26">
        <v>68877</v>
      </c>
      <c r="N72" s="24">
        <v>168199</v>
      </c>
      <c r="O72" s="24">
        <v>153650</v>
      </c>
      <c r="P72" s="3">
        <v>0.45250244061178</v>
      </c>
      <c r="Q72" s="3">
        <v>0.31369345916042957</v>
      </c>
      <c r="R72" s="3">
        <v>0.23380410022779044</v>
      </c>
      <c r="S72" s="24">
        <v>14549</v>
      </c>
      <c r="T72" s="3">
        <v>0.08649873067021802</v>
      </c>
      <c r="U72" s="3">
        <v>0.01120101784196101</v>
      </c>
      <c r="V72" s="3">
        <v>0.07529771282825701</v>
      </c>
      <c r="W72" s="24">
        <v>153650</v>
      </c>
      <c r="X72" s="25">
        <v>44520</v>
      </c>
      <c r="Y72" s="25">
        <v>56781</v>
      </c>
      <c r="Z72" s="25">
        <v>24426</v>
      </c>
      <c r="AA72" s="25">
        <v>18164</v>
      </c>
      <c r="AB72" s="25">
        <v>6816</v>
      </c>
      <c r="AC72" s="25">
        <v>2071</v>
      </c>
      <c r="AD72" s="25">
        <v>872</v>
      </c>
    </row>
    <row r="73" spans="1:30" ht="12.75">
      <c r="A73" s="1" t="s">
        <v>67</v>
      </c>
      <c r="B73" s="24">
        <v>28276</v>
      </c>
      <c r="C73" s="24">
        <v>14134</v>
      </c>
      <c r="D73" s="24">
        <v>14142</v>
      </c>
      <c r="E73" s="1">
        <v>42.299999952316284</v>
      </c>
      <c r="F73" s="1">
        <v>41.199999928474426</v>
      </c>
      <c r="G73" s="1">
        <v>43.299999952316284</v>
      </c>
      <c r="H73" s="25">
        <v>871</v>
      </c>
      <c r="I73" s="25">
        <v>650</v>
      </c>
      <c r="J73" s="25">
        <v>5053</v>
      </c>
      <c r="K73" s="25">
        <v>800</v>
      </c>
      <c r="L73" s="25">
        <v>1164</v>
      </c>
      <c r="M73" s="26">
        <v>4528</v>
      </c>
      <c r="N73" s="24">
        <v>13254</v>
      </c>
      <c r="O73" s="24">
        <v>11237</v>
      </c>
      <c r="P73" s="3">
        <v>0.4405980243837323</v>
      </c>
      <c r="Q73" s="3">
        <v>0.32579870072083295</v>
      </c>
      <c r="R73" s="3">
        <v>0.23360327489543473</v>
      </c>
      <c r="S73" s="24">
        <v>2017</v>
      </c>
      <c r="T73" s="3">
        <v>0.1521804738192244</v>
      </c>
      <c r="U73" s="3">
        <v>0.10321412403802625</v>
      </c>
      <c r="V73" s="3">
        <v>0.048966349781198126</v>
      </c>
      <c r="W73" s="24">
        <v>11237</v>
      </c>
      <c r="X73" s="25">
        <v>2928</v>
      </c>
      <c r="Y73" s="25">
        <v>4092</v>
      </c>
      <c r="Z73" s="25">
        <v>1804</v>
      </c>
      <c r="AA73" s="25">
        <v>1454</v>
      </c>
      <c r="AB73" s="25">
        <v>621</v>
      </c>
      <c r="AC73" s="25">
        <v>225</v>
      </c>
      <c r="AD73" s="25">
        <v>113</v>
      </c>
    </row>
    <row r="74" spans="1:30" ht="12.75">
      <c r="A74" s="1" t="s">
        <v>68</v>
      </c>
      <c r="B74" s="24">
        <v>434972</v>
      </c>
      <c r="C74" s="24">
        <v>214563</v>
      </c>
      <c r="D74" s="24">
        <v>220409</v>
      </c>
      <c r="E74" s="1">
        <v>40.09999990463257</v>
      </c>
      <c r="F74" s="1">
        <v>39.199999928474426</v>
      </c>
      <c r="G74" s="1">
        <v>41</v>
      </c>
      <c r="H74" s="25">
        <v>15734</v>
      </c>
      <c r="I74" s="25">
        <v>10858</v>
      </c>
      <c r="J74" s="25">
        <v>81353</v>
      </c>
      <c r="K74" s="25">
        <v>10676</v>
      </c>
      <c r="L74" s="25">
        <v>15066</v>
      </c>
      <c r="M74" s="26">
        <v>61057</v>
      </c>
      <c r="N74" s="24">
        <v>178671</v>
      </c>
      <c r="O74" s="24">
        <v>168372</v>
      </c>
      <c r="P74" s="3">
        <v>0.5334081676288219</v>
      </c>
      <c r="Q74" s="3">
        <v>0.22190150381298554</v>
      </c>
      <c r="R74" s="3">
        <v>0.24469032855819256</v>
      </c>
      <c r="S74" s="24">
        <v>10299</v>
      </c>
      <c r="T74" s="3">
        <v>0.05764225867656195</v>
      </c>
      <c r="U74" s="3">
        <v>0.006251714044248927</v>
      </c>
      <c r="V74" s="3">
        <v>0.051390544632313025</v>
      </c>
      <c r="W74" s="24">
        <v>168372</v>
      </c>
      <c r="X74" s="25">
        <v>39841</v>
      </c>
      <c r="Y74" s="25">
        <v>61553</v>
      </c>
      <c r="Z74" s="25">
        <v>28387</v>
      </c>
      <c r="AA74" s="25">
        <v>23469</v>
      </c>
      <c r="AB74" s="25">
        <v>9668</v>
      </c>
      <c r="AC74" s="25">
        <v>3516</v>
      </c>
      <c r="AD74" s="25">
        <v>1938</v>
      </c>
    </row>
  </sheetData>
  <sheetProtection/>
  <mergeCells count="10">
    <mergeCell ref="H5:M5"/>
    <mergeCell ref="X5:AD5"/>
    <mergeCell ref="N5:N6"/>
    <mergeCell ref="O5:R5"/>
    <mergeCell ref="S5:V5"/>
    <mergeCell ref="A5:A6"/>
    <mergeCell ref="B5:B6"/>
    <mergeCell ref="E5:G5"/>
    <mergeCell ref="C5:C6"/>
    <mergeCell ref="D5:D6"/>
  </mergeCell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20.140625" style="0" customWidth="1"/>
  </cols>
  <sheetData>
    <row r="1" ht="12.75">
      <c r="A1" t="s">
        <v>72</v>
      </c>
    </row>
    <row r="2" spans="2:3" ht="51">
      <c r="B2" t="s">
        <v>74</v>
      </c>
      <c r="C2" s="2" t="s">
        <v>75</v>
      </c>
    </row>
    <row r="3" spans="1:3" ht="12.75">
      <c r="A3" t="s">
        <v>69</v>
      </c>
      <c r="B3">
        <v>428274</v>
      </c>
      <c r="C3" s="3">
        <f>(RBSF1!H7-Sheet1!B3)/Sheet1!B3</f>
        <v>0.010056645978976077</v>
      </c>
    </row>
    <row r="4" spans="1:3" ht="12.75">
      <c r="A4" s="4" t="s">
        <v>76</v>
      </c>
      <c r="B4">
        <v>299530</v>
      </c>
      <c r="C4" s="3">
        <f>(RBSF1!I7-Sheet1!B4)/Sheet1!B4</f>
        <v>-0.00859012452842787</v>
      </c>
    </row>
    <row r="5" spans="1:3" ht="12.75">
      <c r="A5" s="4" t="s">
        <v>77</v>
      </c>
      <c r="B5">
        <v>2367358</v>
      </c>
      <c r="C5" s="3">
        <f>(RBSF1!J7-Sheet1!B5)/Sheet1!B5</f>
        <v>-0.04882109085317894</v>
      </c>
    </row>
    <row r="6" spans="1:3" ht="12.75">
      <c r="A6" t="s">
        <v>70</v>
      </c>
      <c r="B6">
        <v>210894</v>
      </c>
      <c r="C6" s="3">
        <f>(RBSF1!K7-Sheet1!B6)/Sheet1!B6</f>
        <v>0.4821426877957647</v>
      </c>
    </row>
    <row r="7" spans="1:3" ht="12.75">
      <c r="A7" t="s">
        <v>71</v>
      </c>
      <c r="B7">
        <v>300762</v>
      </c>
      <c r="C7" s="3">
        <f>(RBSF1!L7-Sheet1!B7)/Sheet1!B7</f>
        <v>0.43209913486411183</v>
      </c>
    </row>
    <row r="8" spans="1:3" ht="12.75">
      <c r="A8" t="s">
        <v>73</v>
      </c>
      <c r="B8">
        <v>1919165</v>
      </c>
      <c r="C8" s="3">
        <f>(RBSF1!M7-Sheet1!B8)/Sheet1!B8</f>
        <v>0.020916388116707006</v>
      </c>
    </row>
    <row r="10" spans="1:3" ht="12.75">
      <c r="A10" s="4" t="s">
        <v>91</v>
      </c>
      <c r="B10">
        <v>1320941</v>
      </c>
      <c r="C10" s="3">
        <f>(RBSF1!X7-Sheet1!B10)/Sheet1!B10</f>
        <v>0.08514687635556774</v>
      </c>
    </row>
    <row r="11" spans="1:3" ht="12.75">
      <c r="A11" s="4" t="s">
        <v>92</v>
      </c>
      <c r="B11">
        <v>1587227</v>
      </c>
      <c r="C11" s="3">
        <f>(RBSF1!Y7-Sheet1!B11)/Sheet1!B11</f>
        <v>0.07451738157176006</v>
      </c>
    </row>
    <row r="12" spans="1:3" ht="12.75">
      <c r="A12" s="4" t="s">
        <v>93</v>
      </c>
      <c r="B12">
        <v>783820</v>
      </c>
      <c r="C12" s="3">
        <f>(RBSF1!Z7-Sheet1!B12)/Sheet1!B12</f>
        <v>0.02590390650914751</v>
      </c>
    </row>
    <row r="13" spans="1:3" ht="12.75">
      <c r="A13" s="4" t="s">
        <v>94</v>
      </c>
      <c r="B13">
        <v>659158</v>
      </c>
      <c r="C13" s="3">
        <f>(RBSF1!AA7-Sheet1!B13)/Sheet1!B13</f>
        <v>-0.03294506021318106</v>
      </c>
    </row>
    <row r="14" spans="1:3" ht="12.75">
      <c r="A14" s="4" t="s">
        <v>95</v>
      </c>
      <c r="B14">
        <v>282655</v>
      </c>
      <c r="C14" s="3">
        <f>(RBSF1!AB7-Sheet1!B14)/Sheet1!B14</f>
        <v>-0.022094072278926607</v>
      </c>
    </row>
    <row r="15" spans="1:3" ht="12.75">
      <c r="A15" s="4" t="s">
        <v>96</v>
      </c>
      <c r="B15">
        <v>93457</v>
      </c>
      <c r="C15" s="3">
        <f>(RBSF1!AC7-Sheet1!B15)/Sheet1!B15</f>
        <v>0.06988240581229871</v>
      </c>
    </row>
    <row r="16" spans="1:3" ht="12.75">
      <c r="A16" s="4" t="s">
        <v>97</v>
      </c>
      <c r="B16">
        <v>49745</v>
      </c>
      <c r="C16" s="3">
        <f>(RBSF1!AD7-Sheet1!B16)/Sheet1!B16</f>
        <v>0.2467986732334908</v>
      </c>
    </row>
    <row r="17" spans="1:3" ht="12.75">
      <c r="A17" s="4" t="s">
        <v>98</v>
      </c>
      <c r="B17">
        <v>48700</v>
      </c>
      <c r="C17" s="3" t="e">
        <f>(RBSF1!#REF!-Sheet1!B17)/Sheet1!B17</f>
        <v>#REF!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Jennifer Shultz</cp:lastModifiedBy>
  <dcterms:created xsi:type="dcterms:W3CDTF">2011-06-22T19:22:16Z</dcterms:created>
  <dcterms:modified xsi:type="dcterms:W3CDTF">2011-06-23T13:21:35Z</dcterms:modified>
  <cp:category/>
  <cp:version/>
  <cp:contentType/>
  <cp:contentStatus/>
</cp:coreProperties>
</file>